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ccueil" sheetId="1" state="visible" r:id="rId1"/>
    <sheet xmlns:r="http://schemas.openxmlformats.org/officeDocument/2006/relationships" name="Rapprochement" sheetId="2" state="visible" r:id="rId2"/>
    <sheet xmlns:r="http://schemas.openxmlformats.org/officeDocument/2006/relationships" name="Tableau de bord" sheetId="3" state="visible" r:id="rId3"/>
    <sheet xmlns:r="http://schemas.openxmlformats.org/officeDocument/2006/relationships" name="Présentation" sheetId="4" state="visible" r:id="rId4"/>
    <sheet xmlns:r="http://schemas.openxmlformats.org/officeDocument/2006/relationships" name="Mode d'emploi" sheetId="5" state="visible" r:id="rId5"/>
    <sheet xmlns:r="http://schemas.openxmlformats.org/officeDocument/2006/relationships" name="Historique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\ &quot;$&quot;"/>
  </numFmts>
  <fonts count="14">
    <font>
      <name val="Calibri"/>
      <family val="2"/>
      <color theme="1"/>
      <sz val="11"/>
      <scheme val="minor"/>
    </font>
    <font>
      <b val="1"/>
      <color rgb="00FFFFFF"/>
      <sz val="18"/>
    </font>
    <font>
      <color rgb="00595959"/>
      <sz val="11"/>
    </font>
    <font>
      <b val="1"/>
      <color rgb="00FFFFFF"/>
      <sz val="10"/>
    </font>
    <font>
      <b val="1"/>
      <color rgb="001B2A4A"/>
      <sz val="12"/>
    </font>
    <font>
      <name val="Calibri"/>
      <b val="1"/>
      <color rgb="002563EB"/>
      <sz val="13"/>
    </font>
    <font>
      <name val="Calibri"/>
      <b val="1"/>
      <color rgb="001B2A4A"/>
      <sz val="24"/>
    </font>
    <font>
      <name val="Calibri"/>
      <color rgb="00595959"/>
      <sz val="12"/>
    </font>
    <font>
      <i val="1"/>
      <color rgb="00B45309"/>
      <sz val="11"/>
    </font>
    <font>
      <b val="1"/>
      <color rgb="002563EB"/>
      <sz val="11"/>
    </font>
    <font>
      <b val="1"/>
      <color rgb="002563EB"/>
      <sz val="12"/>
    </font>
    <font>
      <b val="1"/>
      <color rgb="00595959"/>
      <sz val="10"/>
    </font>
    <font>
      <b val="1"/>
      <color rgb="002563EB"/>
      <sz val="11"/>
      <u val="single"/>
    </font>
    <font>
      <color rgb="00595959"/>
      <sz val="9"/>
    </font>
  </fonts>
  <fills count="4">
    <fill>
      <patternFill/>
    </fill>
    <fill>
      <patternFill patternType="gray125"/>
    </fill>
    <fill>
      <patternFill patternType="solid">
        <fgColor rgb="001B2A4A"/>
      </patternFill>
    </fill>
    <fill>
      <patternFill patternType="solid">
        <fgColor rgb="000F1B33"/>
      </patternFill>
    </fill>
  </fills>
  <borders count="2">
    <border>
      <left/>
      <right/>
      <top/>
      <bottom/>
      <diagonal/>
    </border>
    <border>
      <bottom style="thin">
        <color rgb="00D9DEE8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11" fillId="0" borderId="0" pivotButton="0" quotePrefix="0" xfId="0"/>
    <xf numFmtId="0" fontId="2" fillId="0" borderId="1" pivotButton="0" quotePrefix="0" xfId="0"/>
    <xf numFmtId="0" fontId="12" fillId="0" borderId="1" pivotButton="0" quotePrefix="0" xfId="0"/>
    <xf numFmtId="0" fontId="13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0" borderId="0" pivotButton="0" quotePrefix="0" xfId="0"/>
    <xf numFmtId="0" fontId="3" fillId="3" borderId="0" applyAlignment="1" pivotButton="0" quotePrefix="0" xfId="0">
      <alignment vertical="center" wrapText="1"/>
    </xf>
    <xf numFmtId="164" fontId="0" fillId="0" borderId="0" pivotButton="0" quotePrefix="0" xfId="0"/>
    <xf numFmtId="0" fontId="4" fillId="0" borderId="1" pivotButton="0" quotePrefix="0" xfId="0"/>
    <xf numFmtId="164" fontId="4" fillId="0" borderId="1" pivotButton="0" quotePrefix="0" xfId="0"/>
    <xf numFmtId="0" fontId="2" fillId="0" borderId="0" applyAlignment="1" pivotButton="0" quotePrefix="0" xfId="0">
      <alignment vertical="top" wrapText="1"/>
    </xf>
    <xf numFmtId="0" fontId="8" fillId="0" borderId="0" applyAlignment="1" pivotButton="0" quotePrefix="0" xfId="0">
      <alignment wrapText="1"/>
    </xf>
    <xf numFmtId="0" fontId="9" fillId="0" borderId="0" applyAlignment="1" pivotButton="0" quotePrefix="0" xfId="0">
      <alignment wrapText="1"/>
    </xf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D16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26" customWidth="1" min="3" max="3"/>
    <col width="58" customWidth="1" min="4" max="4"/>
  </cols>
  <sheetData>
    <row r="2">
      <c r="B2" s="1" t="inlineStr">
        <is>
          <t>PROCURA</t>
        </is>
      </c>
    </row>
    <row r="4">
      <c r="B4" s="2" t="inlineStr">
        <is>
          <t>Rapprochement 3 voies simplifié</t>
        </is>
      </c>
    </row>
    <row r="6">
      <c r="B6" s="3" t="inlineStr">
        <is>
          <t>Cliquez sur un onglet ci-dessous pour y accéder directement.</t>
        </is>
      </c>
    </row>
    <row r="9">
      <c r="B9" s="4" t="inlineStr">
        <is>
          <t>#</t>
        </is>
      </c>
      <c r="C9" s="4" t="inlineStr">
        <is>
          <t>Onglet</t>
        </is>
      </c>
      <c r="D9" s="4" t="inlineStr">
        <is>
          <t>Contenu</t>
        </is>
      </c>
    </row>
    <row r="10">
      <c r="B10" s="5" t="n">
        <v>1</v>
      </c>
      <c r="C10" s="6">
        <f>HYPERLINK("#'Présentation'!A1","Présentation")</f>
        <v/>
      </c>
      <c r="D10" s="5" t="inlineStr">
        <is>
          <t>Présentation et licence</t>
        </is>
      </c>
    </row>
    <row r="11">
      <c r="B11" s="5" t="n">
        <v>2</v>
      </c>
      <c r="C11" s="6">
        <f>HYPERLINK("#'Mode d'emploi'!A1","Mode d'emploi")</f>
        <v/>
      </c>
      <c r="D11" s="5" t="inlineStr">
        <is>
          <t>Mode d'emploi</t>
        </is>
      </c>
    </row>
    <row r="12">
      <c r="B12" s="5" t="n">
        <v>3</v>
      </c>
      <c r="C12" s="6">
        <f>HYPERLINK("#'Rapprochement'!A1","Rapprochement")</f>
        <v/>
      </c>
      <c r="D12" s="5" t="inlineStr">
        <is>
          <t>La feuille de rapprochement</t>
        </is>
      </c>
    </row>
    <row r="13">
      <c r="B13" s="5" t="n">
        <v>4</v>
      </c>
      <c r="C13" s="6">
        <f>HYPERLINK("#'Tableau de bord'!A1","Tableau de bord")</f>
        <v/>
      </c>
      <c r="D13" s="5" t="inlineStr">
        <is>
          <t>Synthèse automatique</t>
        </is>
      </c>
    </row>
    <row r="14">
      <c r="B14" s="5" t="n">
        <v>5</v>
      </c>
      <c r="C14" s="6">
        <f>HYPERLINK("#'Historique'!A1","Historique")</f>
        <v/>
      </c>
      <c r="D14" s="5" t="inlineStr">
        <is>
          <t>Historique des versions</t>
        </is>
      </c>
    </row>
    <row r="16">
      <c r="B16" s="7" t="inlineStr">
        <is>
          <t>© Procura · procurahq.ai · Modèle gratuit, usage libre en interne.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204"/>
  <sheetViews>
    <sheetView showGridLines="0"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1" customWidth="1" min="1" max="1"/>
    <col width="20" customWidth="1" min="2" max="2"/>
    <col width="15" customWidth="1" min="3" max="3"/>
    <col width="12" customWidth="1" min="4" max="4"/>
    <col width="11" customWidth="1" min="5" max="5"/>
    <col width="13" customWidth="1" min="6" max="6"/>
    <col width="14" customWidth="1" min="7" max="7"/>
    <col width="13" customWidth="1" min="8" max="8"/>
    <col width="12" customWidth="1" min="9" max="9"/>
    <col width="14" customWidth="1" min="10" max="10"/>
  </cols>
  <sheetData>
    <row r="1" ht="30" customHeight="1">
      <c r="A1" s="8" t="inlineStr">
        <is>
          <t>Rapprochement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Commande, réception, facture : les trois montants côte à côte, les écarts en évidence.</t>
        </is>
      </c>
    </row>
    <row r="4" ht="26" customHeight="1">
      <c r="A4" s="11" t="inlineStr">
        <is>
          <t>N° BC</t>
        </is>
      </c>
      <c r="B4" s="11" t="inlineStr">
        <is>
          <t>Fournisseur</t>
        </is>
      </c>
      <c r="C4" s="11" t="inlineStr">
        <is>
          <t>Montant commandé</t>
        </is>
      </c>
      <c r="D4" s="11" t="inlineStr">
        <is>
          <t>Qté commandée</t>
        </is>
      </c>
      <c r="E4" s="11" t="inlineStr">
        <is>
          <t>Qté reçue</t>
        </is>
      </c>
      <c r="F4" s="11" t="inlineStr">
        <is>
          <t>N° facture</t>
        </is>
      </c>
      <c r="G4" s="11" t="inlineStr">
        <is>
          <t>Montant facturé</t>
        </is>
      </c>
      <c r="H4" s="11" t="inlineStr">
        <is>
          <t>Écart montant</t>
        </is>
      </c>
      <c r="I4" s="11" t="inlineStr">
        <is>
          <t>Écart quantité</t>
        </is>
      </c>
      <c r="J4" s="11" t="inlineStr">
        <is>
          <t>Verdict (OK / À vérifier)</t>
        </is>
      </c>
    </row>
    <row r="5">
      <c r="A5" t="inlineStr">
        <is>
          <t>BC-001</t>
        </is>
      </c>
      <c r="C5" s="12" t="n">
        <v>1000</v>
      </c>
      <c r="D5" t="n">
        <v>10</v>
      </c>
      <c r="E5" t="n">
        <v>10</v>
      </c>
      <c r="G5" s="12" t="n">
        <v>1000</v>
      </c>
      <c r="H5" s="12">
        <f>IF(OR(C5="",G5=""),"",G5-C5)</f>
        <v/>
      </c>
      <c r="I5">
        <f>IF(OR(D5="",E5=""),"",E5-D5)</f>
        <v/>
      </c>
      <c r="J5">
        <f>IF(H5="","",IF(AND(ABS(H5)&lt;0.01,OR(I5="",I5=0)),"OK","À vérifier"))</f>
        <v/>
      </c>
    </row>
    <row r="6">
      <c r="C6" s="12" t="n"/>
      <c r="G6" s="12" t="n"/>
      <c r="H6" s="12">
        <f>IF(OR(C6="",G6=""),"",G6-C6)</f>
        <v/>
      </c>
      <c r="I6">
        <f>IF(OR(D6="",E6=""),"",E6-D6)</f>
        <v/>
      </c>
      <c r="J6">
        <f>IF(H6="","",IF(AND(ABS(H6)&lt;0.01,OR(I6="",I6=0)),"OK","À vérifier"))</f>
        <v/>
      </c>
    </row>
    <row r="7">
      <c r="C7" s="12" t="n"/>
      <c r="G7" s="12" t="n"/>
      <c r="H7" s="12">
        <f>IF(OR(C7="",G7=""),"",G7-C7)</f>
        <v/>
      </c>
      <c r="I7">
        <f>IF(OR(D7="",E7=""),"",E7-D7)</f>
        <v/>
      </c>
      <c r="J7">
        <f>IF(H7="","",IF(AND(ABS(H7)&lt;0.01,OR(I7="",I7=0)),"OK","À vérifier"))</f>
        <v/>
      </c>
    </row>
    <row r="8">
      <c r="C8" s="12" t="n"/>
      <c r="G8" s="12" t="n"/>
      <c r="H8" s="12">
        <f>IF(OR(C8="",G8=""),"",G8-C8)</f>
        <v/>
      </c>
      <c r="I8">
        <f>IF(OR(D8="",E8=""),"",E8-D8)</f>
        <v/>
      </c>
      <c r="J8">
        <f>IF(H8="","",IF(AND(ABS(H8)&lt;0.01,OR(I8="",I8=0)),"OK","À vérifier"))</f>
        <v/>
      </c>
    </row>
    <row r="9">
      <c r="C9" s="12" t="n"/>
      <c r="G9" s="12" t="n"/>
      <c r="H9" s="12">
        <f>IF(OR(C9="",G9=""),"",G9-C9)</f>
        <v/>
      </c>
      <c r="I9">
        <f>IF(OR(D9="",E9=""),"",E9-D9)</f>
        <v/>
      </c>
      <c r="J9">
        <f>IF(H9="","",IF(AND(ABS(H9)&lt;0.01,OR(I9="",I9=0)),"OK","À vérifier"))</f>
        <v/>
      </c>
    </row>
    <row r="10">
      <c r="C10" s="12" t="n"/>
      <c r="G10" s="12" t="n"/>
      <c r="H10" s="12">
        <f>IF(OR(C10="",G10=""),"",G10-C10)</f>
        <v/>
      </c>
      <c r="I10">
        <f>IF(OR(D10="",E10=""),"",E10-D10)</f>
        <v/>
      </c>
      <c r="J10">
        <f>IF(H10="","",IF(AND(ABS(H10)&lt;0.01,OR(I10="",I10=0)),"OK","À vérifier"))</f>
        <v/>
      </c>
    </row>
    <row r="11">
      <c r="C11" s="12" t="n"/>
      <c r="G11" s="12" t="n"/>
      <c r="H11" s="12">
        <f>IF(OR(C11="",G11=""),"",G11-C11)</f>
        <v/>
      </c>
      <c r="I11">
        <f>IF(OR(D11="",E11=""),"",E11-D11)</f>
        <v/>
      </c>
      <c r="J11">
        <f>IF(H11="","",IF(AND(ABS(H11)&lt;0.01,OR(I11="",I11=0)),"OK","À vérifier"))</f>
        <v/>
      </c>
    </row>
    <row r="12">
      <c r="C12" s="12" t="n"/>
      <c r="G12" s="12" t="n"/>
      <c r="H12" s="12">
        <f>IF(OR(C12="",G12=""),"",G12-C12)</f>
        <v/>
      </c>
      <c r="I12">
        <f>IF(OR(D12="",E12=""),"",E12-D12)</f>
        <v/>
      </c>
      <c r="J12">
        <f>IF(H12="","",IF(AND(ABS(H12)&lt;0.01,OR(I12="",I12=0)),"OK","À vérifier"))</f>
        <v/>
      </c>
    </row>
    <row r="13">
      <c r="C13" s="12" t="n"/>
      <c r="G13" s="12" t="n"/>
      <c r="H13" s="12">
        <f>IF(OR(C13="",G13=""),"",G13-C13)</f>
        <v/>
      </c>
      <c r="I13">
        <f>IF(OR(D13="",E13=""),"",E13-D13)</f>
        <v/>
      </c>
      <c r="J13">
        <f>IF(H13="","",IF(AND(ABS(H13)&lt;0.01,OR(I13="",I13=0)),"OK","À vérifier"))</f>
        <v/>
      </c>
    </row>
    <row r="14">
      <c r="C14" s="12" t="n"/>
      <c r="G14" s="12" t="n"/>
      <c r="H14" s="12">
        <f>IF(OR(C14="",G14=""),"",G14-C14)</f>
        <v/>
      </c>
      <c r="I14">
        <f>IF(OR(D14="",E14=""),"",E14-D14)</f>
        <v/>
      </c>
      <c r="J14">
        <f>IF(H14="","",IF(AND(ABS(H14)&lt;0.01,OR(I14="",I14=0)),"OK","À vérifier"))</f>
        <v/>
      </c>
    </row>
    <row r="15">
      <c r="C15" s="12" t="n"/>
      <c r="G15" s="12" t="n"/>
      <c r="H15" s="12">
        <f>IF(OR(C15="",G15=""),"",G15-C15)</f>
        <v/>
      </c>
      <c r="I15">
        <f>IF(OR(D15="",E15=""),"",E15-D15)</f>
        <v/>
      </c>
      <c r="J15">
        <f>IF(H15="","",IF(AND(ABS(H15)&lt;0.01,OR(I15="",I15=0)),"OK","À vérifier"))</f>
        <v/>
      </c>
    </row>
    <row r="16">
      <c r="C16" s="12" t="n"/>
      <c r="G16" s="12" t="n"/>
      <c r="H16" s="12">
        <f>IF(OR(C16="",G16=""),"",G16-C16)</f>
        <v/>
      </c>
      <c r="I16">
        <f>IF(OR(D16="",E16=""),"",E16-D16)</f>
        <v/>
      </c>
      <c r="J16">
        <f>IF(H16="","",IF(AND(ABS(H16)&lt;0.01,OR(I16="",I16=0)),"OK","À vérifier"))</f>
        <v/>
      </c>
    </row>
    <row r="17">
      <c r="C17" s="12" t="n"/>
      <c r="G17" s="12" t="n"/>
      <c r="H17" s="12">
        <f>IF(OR(C17="",G17=""),"",G17-C17)</f>
        <v/>
      </c>
      <c r="I17">
        <f>IF(OR(D17="",E17=""),"",E17-D17)</f>
        <v/>
      </c>
      <c r="J17">
        <f>IF(H17="","",IF(AND(ABS(H17)&lt;0.01,OR(I17="",I17=0)),"OK","À vérifier"))</f>
        <v/>
      </c>
    </row>
    <row r="18">
      <c r="C18" s="12" t="n"/>
      <c r="G18" s="12" t="n"/>
      <c r="H18" s="12">
        <f>IF(OR(C18="",G18=""),"",G18-C18)</f>
        <v/>
      </c>
      <c r="I18">
        <f>IF(OR(D18="",E18=""),"",E18-D18)</f>
        <v/>
      </c>
      <c r="J18">
        <f>IF(H18="","",IF(AND(ABS(H18)&lt;0.01,OR(I18="",I18=0)),"OK","À vérifier"))</f>
        <v/>
      </c>
    </row>
    <row r="19">
      <c r="C19" s="12" t="n"/>
      <c r="G19" s="12" t="n"/>
      <c r="H19" s="12">
        <f>IF(OR(C19="",G19=""),"",G19-C19)</f>
        <v/>
      </c>
      <c r="I19">
        <f>IF(OR(D19="",E19=""),"",E19-D19)</f>
        <v/>
      </c>
      <c r="J19">
        <f>IF(H19="","",IF(AND(ABS(H19)&lt;0.01,OR(I19="",I19=0)),"OK","À vérifier"))</f>
        <v/>
      </c>
    </row>
    <row r="20">
      <c r="C20" s="12" t="n"/>
      <c r="G20" s="12" t="n"/>
      <c r="H20" s="12">
        <f>IF(OR(C20="",G20=""),"",G20-C20)</f>
        <v/>
      </c>
      <c r="I20">
        <f>IF(OR(D20="",E20=""),"",E20-D20)</f>
        <v/>
      </c>
      <c r="J20">
        <f>IF(H20="","",IF(AND(ABS(H20)&lt;0.01,OR(I20="",I20=0)),"OK","À vérifier"))</f>
        <v/>
      </c>
    </row>
    <row r="21">
      <c r="C21" s="12" t="n"/>
      <c r="G21" s="12" t="n"/>
      <c r="H21" s="12">
        <f>IF(OR(C21="",G21=""),"",G21-C21)</f>
        <v/>
      </c>
      <c r="I21">
        <f>IF(OR(D21="",E21=""),"",E21-D21)</f>
        <v/>
      </c>
      <c r="J21">
        <f>IF(H21="","",IF(AND(ABS(H21)&lt;0.01,OR(I21="",I21=0)),"OK","À vérifier"))</f>
        <v/>
      </c>
    </row>
    <row r="22">
      <c r="C22" s="12" t="n"/>
      <c r="G22" s="12" t="n"/>
      <c r="H22" s="12">
        <f>IF(OR(C22="",G22=""),"",G22-C22)</f>
        <v/>
      </c>
      <c r="I22">
        <f>IF(OR(D22="",E22=""),"",E22-D22)</f>
        <v/>
      </c>
      <c r="J22">
        <f>IF(H22="","",IF(AND(ABS(H22)&lt;0.01,OR(I22="",I22=0)),"OK","À vérifier"))</f>
        <v/>
      </c>
    </row>
    <row r="23">
      <c r="C23" s="12" t="n"/>
      <c r="G23" s="12" t="n"/>
      <c r="H23" s="12">
        <f>IF(OR(C23="",G23=""),"",G23-C23)</f>
        <v/>
      </c>
      <c r="I23">
        <f>IF(OR(D23="",E23=""),"",E23-D23)</f>
        <v/>
      </c>
      <c r="J23">
        <f>IF(H23="","",IF(AND(ABS(H23)&lt;0.01,OR(I23="",I23=0)),"OK","À vérifier"))</f>
        <v/>
      </c>
    </row>
    <row r="24">
      <c r="C24" s="12" t="n"/>
      <c r="G24" s="12" t="n"/>
      <c r="H24" s="12">
        <f>IF(OR(C24="",G24=""),"",G24-C24)</f>
        <v/>
      </c>
      <c r="I24">
        <f>IF(OR(D24="",E24=""),"",E24-D24)</f>
        <v/>
      </c>
      <c r="J24">
        <f>IF(H24="","",IF(AND(ABS(H24)&lt;0.01,OR(I24="",I24=0)),"OK","À vérifier"))</f>
        <v/>
      </c>
    </row>
    <row r="25">
      <c r="C25" s="12" t="n"/>
      <c r="G25" s="12" t="n"/>
      <c r="H25" s="12">
        <f>IF(OR(C25="",G25=""),"",G25-C25)</f>
        <v/>
      </c>
      <c r="I25">
        <f>IF(OR(D25="",E25=""),"",E25-D25)</f>
        <v/>
      </c>
      <c r="J25">
        <f>IF(H25="","",IF(AND(ABS(H25)&lt;0.01,OR(I25="",I25=0)),"OK","À vérifier"))</f>
        <v/>
      </c>
    </row>
    <row r="26">
      <c r="C26" s="12" t="n"/>
      <c r="G26" s="12" t="n"/>
      <c r="H26" s="12">
        <f>IF(OR(C26="",G26=""),"",G26-C26)</f>
        <v/>
      </c>
      <c r="I26">
        <f>IF(OR(D26="",E26=""),"",E26-D26)</f>
        <v/>
      </c>
      <c r="J26">
        <f>IF(H26="","",IF(AND(ABS(H26)&lt;0.01,OR(I26="",I26=0)),"OK","À vérifier"))</f>
        <v/>
      </c>
    </row>
    <row r="27">
      <c r="C27" s="12" t="n"/>
      <c r="G27" s="12" t="n"/>
      <c r="H27" s="12">
        <f>IF(OR(C27="",G27=""),"",G27-C27)</f>
        <v/>
      </c>
      <c r="I27">
        <f>IF(OR(D27="",E27=""),"",E27-D27)</f>
        <v/>
      </c>
      <c r="J27">
        <f>IF(H27="","",IF(AND(ABS(H27)&lt;0.01,OR(I27="",I27=0)),"OK","À vérifier"))</f>
        <v/>
      </c>
    </row>
    <row r="28">
      <c r="C28" s="12" t="n"/>
      <c r="G28" s="12" t="n"/>
      <c r="H28" s="12">
        <f>IF(OR(C28="",G28=""),"",G28-C28)</f>
        <v/>
      </c>
      <c r="I28">
        <f>IF(OR(D28="",E28=""),"",E28-D28)</f>
        <v/>
      </c>
      <c r="J28">
        <f>IF(H28="","",IF(AND(ABS(H28)&lt;0.01,OR(I28="",I28=0)),"OK","À vérifier"))</f>
        <v/>
      </c>
    </row>
    <row r="29">
      <c r="C29" s="12" t="n"/>
      <c r="G29" s="12" t="n"/>
      <c r="H29" s="12">
        <f>IF(OR(C29="",G29=""),"",G29-C29)</f>
        <v/>
      </c>
      <c r="I29">
        <f>IF(OR(D29="",E29=""),"",E29-D29)</f>
        <v/>
      </c>
      <c r="J29">
        <f>IF(H29="","",IF(AND(ABS(H29)&lt;0.01,OR(I29="",I29=0)),"OK","À vérifier"))</f>
        <v/>
      </c>
    </row>
    <row r="30">
      <c r="C30" s="12" t="n"/>
      <c r="G30" s="12" t="n"/>
      <c r="H30" s="12">
        <f>IF(OR(C30="",G30=""),"",G30-C30)</f>
        <v/>
      </c>
      <c r="I30">
        <f>IF(OR(D30="",E30=""),"",E30-D30)</f>
        <v/>
      </c>
      <c r="J30">
        <f>IF(H30="","",IF(AND(ABS(H30)&lt;0.01,OR(I30="",I30=0)),"OK","À vérifier"))</f>
        <v/>
      </c>
    </row>
    <row r="31">
      <c r="C31" s="12" t="n"/>
      <c r="G31" s="12" t="n"/>
      <c r="H31" s="12">
        <f>IF(OR(C31="",G31=""),"",G31-C31)</f>
        <v/>
      </c>
      <c r="I31">
        <f>IF(OR(D31="",E31=""),"",E31-D31)</f>
        <v/>
      </c>
      <c r="J31">
        <f>IF(H31="","",IF(AND(ABS(H31)&lt;0.01,OR(I31="",I31=0)),"OK","À vérifier"))</f>
        <v/>
      </c>
    </row>
    <row r="32">
      <c r="C32" s="12" t="n"/>
      <c r="G32" s="12" t="n"/>
      <c r="H32" s="12">
        <f>IF(OR(C32="",G32=""),"",G32-C32)</f>
        <v/>
      </c>
      <c r="I32">
        <f>IF(OR(D32="",E32=""),"",E32-D32)</f>
        <v/>
      </c>
      <c r="J32">
        <f>IF(H32="","",IF(AND(ABS(H32)&lt;0.01,OR(I32="",I32=0)),"OK","À vérifier"))</f>
        <v/>
      </c>
    </row>
    <row r="33">
      <c r="C33" s="12" t="n"/>
      <c r="G33" s="12" t="n"/>
      <c r="H33" s="12">
        <f>IF(OR(C33="",G33=""),"",G33-C33)</f>
        <v/>
      </c>
      <c r="I33">
        <f>IF(OR(D33="",E33=""),"",E33-D33)</f>
        <v/>
      </c>
      <c r="J33">
        <f>IF(H33="","",IF(AND(ABS(H33)&lt;0.01,OR(I33="",I33=0)),"OK","À vérifier"))</f>
        <v/>
      </c>
    </row>
    <row r="34">
      <c r="C34" s="12" t="n"/>
      <c r="G34" s="12" t="n"/>
      <c r="H34" s="12">
        <f>IF(OR(C34="",G34=""),"",G34-C34)</f>
        <v/>
      </c>
      <c r="I34">
        <f>IF(OR(D34="",E34=""),"",E34-D34)</f>
        <v/>
      </c>
      <c r="J34">
        <f>IF(H34="","",IF(AND(ABS(H34)&lt;0.01,OR(I34="",I34=0)),"OK","À vérifier"))</f>
        <v/>
      </c>
    </row>
    <row r="35">
      <c r="C35" s="12" t="n"/>
      <c r="G35" s="12" t="n"/>
      <c r="H35" s="12">
        <f>IF(OR(C35="",G35=""),"",G35-C35)</f>
        <v/>
      </c>
      <c r="I35">
        <f>IF(OR(D35="",E35=""),"",E35-D35)</f>
        <v/>
      </c>
      <c r="J35">
        <f>IF(H35="","",IF(AND(ABS(H35)&lt;0.01,OR(I35="",I35=0)),"OK","À vérifier"))</f>
        <v/>
      </c>
    </row>
    <row r="36">
      <c r="C36" s="12" t="n"/>
      <c r="G36" s="12" t="n"/>
      <c r="H36" s="12">
        <f>IF(OR(C36="",G36=""),"",G36-C36)</f>
        <v/>
      </c>
      <c r="I36">
        <f>IF(OR(D36="",E36=""),"",E36-D36)</f>
        <v/>
      </c>
      <c r="J36">
        <f>IF(H36="","",IF(AND(ABS(H36)&lt;0.01,OR(I36="",I36=0)),"OK","À vérifier"))</f>
        <v/>
      </c>
    </row>
    <row r="37">
      <c r="C37" s="12" t="n"/>
      <c r="G37" s="12" t="n"/>
      <c r="H37" s="12">
        <f>IF(OR(C37="",G37=""),"",G37-C37)</f>
        <v/>
      </c>
      <c r="I37">
        <f>IF(OR(D37="",E37=""),"",E37-D37)</f>
        <v/>
      </c>
      <c r="J37">
        <f>IF(H37="","",IF(AND(ABS(H37)&lt;0.01,OR(I37="",I37=0)),"OK","À vérifier"))</f>
        <v/>
      </c>
    </row>
    <row r="38">
      <c r="C38" s="12" t="n"/>
      <c r="G38" s="12" t="n"/>
      <c r="H38" s="12">
        <f>IF(OR(C38="",G38=""),"",G38-C38)</f>
        <v/>
      </c>
      <c r="I38">
        <f>IF(OR(D38="",E38=""),"",E38-D38)</f>
        <v/>
      </c>
      <c r="J38">
        <f>IF(H38="","",IF(AND(ABS(H38)&lt;0.01,OR(I38="",I38=0)),"OK","À vérifier"))</f>
        <v/>
      </c>
    </row>
    <row r="39">
      <c r="C39" s="12" t="n"/>
      <c r="G39" s="12" t="n"/>
      <c r="H39" s="12">
        <f>IF(OR(C39="",G39=""),"",G39-C39)</f>
        <v/>
      </c>
      <c r="I39">
        <f>IF(OR(D39="",E39=""),"",E39-D39)</f>
        <v/>
      </c>
      <c r="J39">
        <f>IF(H39="","",IF(AND(ABS(H39)&lt;0.01,OR(I39="",I39=0)),"OK","À vérifier"))</f>
        <v/>
      </c>
    </row>
    <row r="40">
      <c r="C40" s="12" t="n"/>
      <c r="G40" s="12" t="n"/>
      <c r="H40" s="12">
        <f>IF(OR(C40="",G40=""),"",G40-C40)</f>
        <v/>
      </c>
      <c r="I40">
        <f>IF(OR(D40="",E40=""),"",E40-D40)</f>
        <v/>
      </c>
      <c r="J40">
        <f>IF(H40="","",IF(AND(ABS(H40)&lt;0.01,OR(I40="",I40=0)),"OK","À vérifier"))</f>
        <v/>
      </c>
    </row>
    <row r="41">
      <c r="C41" s="12" t="n"/>
      <c r="G41" s="12" t="n"/>
      <c r="H41" s="12">
        <f>IF(OR(C41="",G41=""),"",G41-C41)</f>
        <v/>
      </c>
      <c r="I41">
        <f>IF(OR(D41="",E41=""),"",E41-D41)</f>
        <v/>
      </c>
      <c r="J41">
        <f>IF(H41="","",IF(AND(ABS(H41)&lt;0.01,OR(I41="",I41=0)),"OK","À vérifier"))</f>
        <v/>
      </c>
    </row>
    <row r="42">
      <c r="C42" s="12" t="n"/>
      <c r="G42" s="12" t="n"/>
      <c r="H42" s="12">
        <f>IF(OR(C42="",G42=""),"",G42-C42)</f>
        <v/>
      </c>
      <c r="I42">
        <f>IF(OR(D42="",E42=""),"",E42-D42)</f>
        <v/>
      </c>
      <c r="J42">
        <f>IF(H42="","",IF(AND(ABS(H42)&lt;0.01,OR(I42="",I42=0)),"OK","À vérifier"))</f>
        <v/>
      </c>
    </row>
    <row r="43">
      <c r="C43" s="12" t="n"/>
      <c r="G43" s="12" t="n"/>
      <c r="H43" s="12">
        <f>IF(OR(C43="",G43=""),"",G43-C43)</f>
        <v/>
      </c>
      <c r="I43">
        <f>IF(OR(D43="",E43=""),"",E43-D43)</f>
        <v/>
      </c>
      <c r="J43">
        <f>IF(H43="","",IF(AND(ABS(H43)&lt;0.01,OR(I43="",I43=0)),"OK","À vérifier"))</f>
        <v/>
      </c>
    </row>
    <row r="44">
      <c r="C44" s="12" t="n"/>
      <c r="G44" s="12" t="n"/>
      <c r="H44" s="12">
        <f>IF(OR(C44="",G44=""),"",G44-C44)</f>
        <v/>
      </c>
      <c r="I44">
        <f>IF(OR(D44="",E44=""),"",E44-D44)</f>
        <v/>
      </c>
      <c r="J44">
        <f>IF(H44="","",IF(AND(ABS(H44)&lt;0.01,OR(I44="",I44=0)),"OK","À vérifier"))</f>
        <v/>
      </c>
    </row>
    <row r="45">
      <c r="C45" s="12" t="n"/>
      <c r="G45" s="12" t="n"/>
      <c r="H45" s="12">
        <f>IF(OR(C45="",G45=""),"",G45-C45)</f>
        <v/>
      </c>
      <c r="I45">
        <f>IF(OR(D45="",E45=""),"",E45-D45)</f>
        <v/>
      </c>
      <c r="J45">
        <f>IF(H45="","",IF(AND(ABS(H45)&lt;0.01,OR(I45="",I45=0)),"OK","À vérifier"))</f>
        <v/>
      </c>
    </row>
    <row r="46">
      <c r="C46" s="12" t="n"/>
      <c r="G46" s="12" t="n"/>
      <c r="H46" s="12">
        <f>IF(OR(C46="",G46=""),"",G46-C46)</f>
        <v/>
      </c>
      <c r="I46">
        <f>IF(OR(D46="",E46=""),"",E46-D46)</f>
        <v/>
      </c>
      <c r="J46">
        <f>IF(H46="","",IF(AND(ABS(H46)&lt;0.01,OR(I46="",I46=0)),"OK","À vérifier"))</f>
        <v/>
      </c>
    </row>
    <row r="47">
      <c r="C47" s="12" t="n"/>
      <c r="G47" s="12" t="n"/>
      <c r="H47" s="12">
        <f>IF(OR(C47="",G47=""),"",G47-C47)</f>
        <v/>
      </c>
      <c r="I47">
        <f>IF(OR(D47="",E47=""),"",E47-D47)</f>
        <v/>
      </c>
      <c r="J47">
        <f>IF(H47="","",IF(AND(ABS(H47)&lt;0.01,OR(I47="",I47=0)),"OK","À vérifier"))</f>
        <v/>
      </c>
    </row>
    <row r="48">
      <c r="C48" s="12" t="n"/>
      <c r="G48" s="12" t="n"/>
      <c r="H48" s="12">
        <f>IF(OR(C48="",G48=""),"",G48-C48)</f>
        <v/>
      </c>
      <c r="I48">
        <f>IF(OR(D48="",E48=""),"",E48-D48)</f>
        <v/>
      </c>
      <c r="J48">
        <f>IF(H48="","",IF(AND(ABS(H48)&lt;0.01,OR(I48="",I48=0)),"OK","À vérifier"))</f>
        <v/>
      </c>
    </row>
    <row r="49">
      <c r="C49" s="12" t="n"/>
      <c r="G49" s="12" t="n"/>
      <c r="H49" s="12">
        <f>IF(OR(C49="",G49=""),"",G49-C49)</f>
        <v/>
      </c>
      <c r="I49">
        <f>IF(OR(D49="",E49=""),"",E49-D49)</f>
        <v/>
      </c>
      <c r="J49">
        <f>IF(H49="","",IF(AND(ABS(H49)&lt;0.01,OR(I49="",I49=0)),"OK","À vérifier"))</f>
        <v/>
      </c>
    </row>
    <row r="50">
      <c r="C50" s="12" t="n"/>
      <c r="G50" s="12" t="n"/>
      <c r="H50" s="12">
        <f>IF(OR(C50="",G50=""),"",G50-C50)</f>
        <v/>
      </c>
      <c r="I50">
        <f>IF(OR(D50="",E50=""),"",E50-D50)</f>
        <v/>
      </c>
      <c r="J50">
        <f>IF(H50="","",IF(AND(ABS(H50)&lt;0.01,OR(I50="",I50=0)),"OK","À vérifier"))</f>
        <v/>
      </c>
    </row>
    <row r="51">
      <c r="C51" s="12" t="n"/>
      <c r="G51" s="12" t="n"/>
      <c r="H51" s="12">
        <f>IF(OR(C51="",G51=""),"",G51-C51)</f>
        <v/>
      </c>
      <c r="I51">
        <f>IF(OR(D51="",E51=""),"",E51-D51)</f>
        <v/>
      </c>
      <c r="J51">
        <f>IF(H51="","",IF(AND(ABS(H51)&lt;0.01,OR(I51="",I51=0)),"OK","À vérifier"))</f>
        <v/>
      </c>
    </row>
    <row r="52">
      <c r="C52" s="12" t="n"/>
      <c r="G52" s="12" t="n"/>
      <c r="H52" s="12">
        <f>IF(OR(C52="",G52=""),"",G52-C52)</f>
        <v/>
      </c>
      <c r="I52">
        <f>IF(OR(D52="",E52=""),"",E52-D52)</f>
        <v/>
      </c>
      <c r="J52">
        <f>IF(H52="","",IF(AND(ABS(H52)&lt;0.01,OR(I52="",I52=0)),"OK","À vérifier"))</f>
        <v/>
      </c>
    </row>
    <row r="53">
      <c r="C53" s="12" t="n"/>
      <c r="G53" s="12" t="n"/>
      <c r="H53" s="12">
        <f>IF(OR(C53="",G53=""),"",G53-C53)</f>
        <v/>
      </c>
      <c r="I53">
        <f>IF(OR(D53="",E53=""),"",E53-D53)</f>
        <v/>
      </c>
      <c r="J53">
        <f>IF(H53="","",IF(AND(ABS(H53)&lt;0.01,OR(I53="",I53=0)),"OK","À vérifier"))</f>
        <v/>
      </c>
    </row>
    <row r="54">
      <c r="C54" s="12" t="n"/>
      <c r="G54" s="12" t="n"/>
      <c r="H54" s="12">
        <f>IF(OR(C54="",G54=""),"",G54-C54)</f>
        <v/>
      </c>
      <c r="I54">
        <f>IF(OR(D54="",E54=""),"",E54-D54)</f>
        <v/>
      </c>
      <c r="J54">
        <f>IF(H54="","",IF(AND(ABS(H54)&lt;0.01,OR(I54="",I54=0)),"OK","À vérifier"))</f>
        <v/>
      </c>
    </row>
    <row r="55">
      <c r="C55" s="12" t="n"/>
      <c r="G55" s="12" t="n"/>
      <c r="H55" s="12">
        <f>IF(OR(C55="",G55=""),"",G55-C55)</f>
        <v/>
      </c>
      <c r="I55">
        <f>IF(OR(D55="",E55=""),"",E55-D55)</f>
        <v/>
      </c>
      <c r="J55">
        <f>IF(H55="","",IF(AND(ABS(H55)&lt;0.01,OR(I55="",I55=0)),"OK","À vérifier"))</f>
        <v/>
      </c>
    </row>
    <row r="56">
      <c r="C56" s="12" t="n"/>
      <c r="G56" s="12" t="n"/>
      <c r="H56" s="12">
        <f>IF(OR(C56="",G56=""),"",G56-C56)</f>
        <v/>
      </c>
      <c r="I56">
        <f>IF(OR(D56="",E56=""),"",E56-D56)</f>
        <v/>
      </c>
      <c r="J56">
        <f>IF(H56="","",IF(AND(ABS(H56)&lt;0.01,OR(I56="",I56=0)),"OK","À vérifier"))</f>
        <v/>
      </c>
    </row>
    <row r="57">
      <c r="C57" s="12" t="n"/>
      <c r="G57" s="12" t="n"/>
      <c r="H57" s="12">
        <f>IF(OR(C57="",G57=""),"",G57-C57)</f>
        <v/>
      </c>
      <c r="I57">
        <f>IF(OR(D57="",E57=""),"",E57-D57)</f>
        <v/>
      </c>
      <c r="J57">
        <f>IF(H57="","",IF(AND(ABS(H57)&lt;0.01,OR(I57="",I57=0)),"OK","À vérifier"))</f>
        <v/>
      </c>
    </row>
    <row r="58">
      <c r="C58" s="12" t="n"/>
      <c r="G58" s="12" t="n"/>
      <c r="H58" s="12">
        <f>IF(OR(C58="",G58=""),"",G58-C58)</f>
        <v/>
      </c>
      <c r="I58">
        <f>IF(OR(D58="",E58=""),"",E58-D58)</f>
        <v/>
      </c>
      <c r="J58">
        <f>IF(H58="","",IF(AND(ABS(H58)&lt;0.01,OR(I58="",I58=0)),"OK","À vérifier"))</f>
        <v/>
      </c>
    </row>
    <row r="59">
      <c r="C59" s="12" t="n"/>
      <c r="G59" s="12" t="n"/>
      <c r="H59" s="12">
        <f>IF(OR(C59="",G59=""),"",G59-C59)</f>
        <v/>
      </c>
      <c r="I59">
        <f>IF(OR(D59="",E59=""),"",E59-D59)</f>
        <v/>
      </c>
      <c r="J59">
        <f>IF(H59="","",IF(AND(ABS(H59)&lt;0.01,OR(I59="",I59=0)),"OK","À vérifier"))</f>
        <v/>
      </c>
    </row>
    <row r="60">
      <c r="C60" s="12" t="n"/>
      <c r="G60" s="12" t="n"/>
      <c r="H60" s="12">
        <f>IF(OR(C60="",G60=""),"",G60-C60)</f>
        <v/>
      </c>
      <c r="I60">
        <f>IF(OR(D60="",E60=""),"",E60-D60)</f>
        <v/>
      </c>
      <c r="J60">
        <f>IF(H60="","",IF(AND(ABS(H60)&lt;0.01,OR(I60="",I60=0)),"OK","À vérifier"))</f>
        <v/>
      </c>
    </row>
    <row r="61">
      <c r="C61" s="12" t="n"/>
      <c r="G61" s="12" t="n"/>
      <c r="H61" s="12">
        <f>IF(OR(C61="",G61=""),"",G61-C61)</f>
        <v/>
      </c>
      <c r="I61">
        <f>IF(OR(D61="",E61=""),"",E61-D61)</f>
        <v/>
      </c>
      <c r="J61">
        <f>IF(H61="","",IF(AND(ABS(H61)&lt;0.01,OR(I61="",I61=0)),"OK","À vérifier"))</f>
        <v/>
      </c>
    </row>
    <row r="62">
      <c r="C62" s="12" t="n"/>
      <c r="G62" s="12" t="n"/>
      <c r="H62" s="12">
        <f>IF(OR(C62="",G62=""),"",G62-C62)</f>
        <v/>
      </c>
      <c r="I62">
        <f>IF(OR(D62="",E62=""),"",E62-D62)</f>
        <v/>
      </c>
      <c r="J62">
        <f>IF(H62="","",IF(AND(ABS(H62)&lt;0.01,OR(I62="",I62=0)),"OK","À vérifier"))</f>
        <v/>
      </c>
    </row>
    <row r="63">
      <c r="C63" s="12" t="n"/>
      <c r="G63" s="12" t="n"/>
      <c r="H63" s="12">
        <f>IF(OR(C63="",G63=""),"",G63-C63)</f>
        <v/>
      </c>
      <c r="I63">
        <f>IF(OR(D63="",E63=""),"",E63-D63)</f>
        <v/>
      </c>
      <c r="J63">
        <f>IF(H63="","",IF(AND(ABS(H63)&lt;0.01,OR(I63="",I63=0)),"OK","À vérifier"))</f>
        <v/>
      </c>
    </row>
    <row r="64">
      <c r="C64" s="12" t="n"/>
      <c r="G64" s="12" t="n"/>
      <c r="H64" s="12">
        <f>IF(OR(C64="",G64=""),"",G64-C64)</f>
        <v/>
      </c>
      <c r="I64">
        <f>IF(OR(D64="",E64=""),"",E64-D64)</f>
        <v/>
      </c>
      <c r="J64">
        <f>IF(H64="","",IF(AND(ABS(H64)&lt;0.01,OR(I64="",I64=0)),"OK","À vérifier"))</f>
        <v/>
      </c>
    </row>
    <row r="65">
      <c r="C65" s="12" t="n"/>
      <c r="G65" s="12" t="n"/>
      <c r="H65" s="12">
        <f>IF(OR(C65="",G65=""),"",G65-C65)</f>
        <v/>
      </c>
      <c r="I65">
        <f>IF(OR(D65="",E65=""),"",E65-D65)</f>
        <v/>
      </c>
      <c r="J65">
        <f>IF(H65="","",IF(AND(ABS(H65)&lt;0.01,OR(I65="",I65=0)),"OK","À vérifier"))</f>
        <v/>
      </c>
    </row>
    <row r="66">
      <c r="C66" s="12" t="n"/>
      <c r="G66" s="12" t="n"/>
      <c r="H66" s="12">
        <f>IF(OR(C66="",G66=""),"",G66-C66)</f>
        <v/>
      </c>
      <c r="I66">
        <f>IF(OR(D66="",E66=""),"",E66-D66)</f>
        <v/>
      </c>
      <c r="J66">
        <f>IF(H66="","",IF(AND(ABS(H66)&lt;0.01,OR(I66="",I66=0)),"OK","À vérifier"))</f>
        <v/>
      </c>
    </row>
    <row r="67">
      <c r="C67" s="12" t="n"/>
      <c r="G67" s="12" t="n"/>
      <c r="H67" s="12">
        <f>IF(OR(C67="",G67=""),"",G67-C67)</f>
        <v/>
      </c>
      <c r="I67">
        <f>IF(OR(D67="",E67=""),"",E67-D67)</f>
        <v/>
      </c>
      <c r="J67">
        <f>IF(H67="","",IF(AND(ABS(H67)&lt;0.01,OR(I67="",I67=0)),"OK","À vérifier"))</f>
        <v/>
      </c>
    </row>
    <row r="68">
      <c r="C68" s="12" t="n"/>
      <c r="G68" s="12" t="n"/>
      <c r="H68" s="12">
        <f>IF(OR(C68="",G68=""),"",G68-C68)</f>
        <v/>
      </c>
      <c r="I68">
        <f>IF(OR(D68="",E68=""),"",E68-D68)</f>
        <v/>
      </c>
      <c r="J68">
        <f>IF(H68="","",IF(AND(ABS(H68)&lt;0.01,OR(I68="",I68=0)),"OK","À vérifier"))</f>
        <v/>
      </c>
    </row>
    <row r="69">
      <c r="C69" s="12" t="n"/>
      <c r="G69" s="12" t="n"/>
      <c r="H69" s="12">
        <f>IF(OR(C69="",G69=""),"",G69-C69)</f>
        <v/>
      </c>
      <c r="I69">
        <f>IF(OR(D69="",E69=""),"",E69-D69)</f>
        <v/>
      </c>
      <c r="J69">
        <f>IF(H69="","",IF(AND(ABS(H69)&lt;0.01,OR(I69="",I69=0)),"OK","À vérifier"))</f>
        <v/>
      </c>
    </row>
    <row r="70">
      <c r="C70" s="12" t="n"/>
      <c r="G70" s="12" t="n"/>
      <c r="H70" s="12">
        <f>IF(OR(C70="",G70=""),"",G70-C70)</f>
        <v/>
      </c>
      <c r="I70">
        <f>IF(OR(D70="",E70=""),"",E70-D70)</f>
        <v/>
      </c>
      <c r="J70">
        <f>IF(H70="","",IF(AND(ABS(H70)&lt;0.01,OR(I70="",I70=0)),"OK","À vérifier"))</f>
        <v/>
      </c>
    </row>
    <row r="71">
      <c r="C71" s="12" t="n"/>
      <c r="G71" s="12" t="n"/>
      <c r="H71" s="12">
        <f>IF(OR(C71="",G71=""),"",G71-C71)</f>
        <v/>
      </c>
      <c r="I71">
        <f>IF(OR(D71="",E71=""),"",E71-D71)</f>
        <v/>
      </c>
      <c r="J71">
        <f>IF(H71="","",IF(AND(ABS(H71)&lt;0.01,OR(I71="",I71=0)),"OK","À vérifier"))</f>
        <v/>
      </c>
    </row>
    <row r="72">
      <c r="C72" s="12" t="n"/>
      <c r="G72" s="12" t="n"/>
      <c r="H72" s="12">
        <f>IF(OR(C72="",G72=""),"",G72-C72)</f>
        <v/>
      </c>
      <c r="I72">
        <f>IF(OR(D72="",E72=""),"",E72-D72)</f>
        <v/>
      </c>
      <c r="J72">
        <f>IF(H72="","",IF(AND(ABS(H72)&lt;0.01,OR(I72="",I72=0)),"OK","À vérifier"))</f>
        <v/>
      </c>
    </row>
    <row r="73">
      <c r="C73" s="12" t="n"/>
      <c r="G73" s="12" t="n"/>
      <c r="H73" s="12">
        <f>IF(OR(C73="",G73=""),"",G73-C73)</f>
        <v/>
      </c>
      <c r="I73">
        <f>IF(OR(D73="",E73=""),"",E73-D73)</f>
        <v/>
      </c>
      <c r="J73">
        <f>IF(H73="","",IF(AND(ABS(H73)&lt;0.01,OR(I73="",I73=0)),"OK","À vérifier"))</f>
        <v/>
      </c>
    </row>
    <row r="74">
      <c r="C74" s="12" t="n"/>
      <c r="G74" s="12" t="n"/>
      <c r="H74" s="12">
        <f>IF(OR(C74="",G74=""),"",G74-C74)</f>
        <v/>
      </c>
      <c r="I74">
        <f>IF(OR(D74="",E74=""),"",E74-D74)</f>
        <v/>
      </c>
      <c r="J74">
        <f>IF(H74="","",IF(AND(ABS(H74)&lt;0.01,OR(I74="",I74=0)),"OK","À vérifier"))</f>
        <v/>
      </c>
    </row>
    <row r="75">
      <c r="C75" s="12" t="n"/>
      <c r="G75" s="12" t="n"/>
      <c r="H75" s="12">
        <f>IF(OR(C75="",G75=""),"",G75-C75)</f>
        <v/>
      </c>
      <c r="I75">
        <f>IF(OR(D75="",E75=""),"",E75-D75)</f>
        <v/>
      </c>
      <c r="J75">
        <f>IF(H75="","",IF(AND(ABS(H75)&lt;0.01,OR(I75="",I75=0)),"OK","À vérifier"))</f>
        <v/>
      </c>
    </row>
    <row r="76">
      <c r="C76" s="12" t="n"/>
      <c r="G76" s="12" t="n"/>
      <c r="H76" s="12">
        <f>IF(OR(C76="",G76=""),"",G76-C76)</f>
        <v/>
      </c>
      <c r="I76">
        <f>IF(OR(D76="",E76=""),"",E76-D76)</f>
        <v/>
      </c>
      <c r="J76">
        <f>IF(H76="","",IF(AND(ABS(H76)&lt;0.01,OR(I76="",I76=0)),"OK","À vérifier"))</f>
        <v/>
      </c>
    </row>
    <row r="77">
      <c r="C77" s="12" t="n"/>
      <c r="G77" s="12" t="n"/>
      <c r="H77" s="12">
        <f>IF(OR(C77="",G77=""),"",G77-C77)</f>
        <v/>
      </c>
      <c r="I77">
        <f>IF(OR(D77="",E77=""),"",E77-D77)</f>
        <v/>
      </c>
      <c r="J77">
        <f>IF(H77="","",IF(AND(ABS(H77)&lt;0.01,OR(I77="",I77=0)),"OK","À vérifier"))</f>
        <v/>
      </c>
    </row>
    <row r="78">
      <c r="C78" s="12" t="n"/>
      <c r="G78" s="12" t="n"/>
      <c r="H78" s="12">
        <f>IF(OR(C78="",G78=""),"",G78-C78)</f>
        <v/>
      </c>
      <c r="I78">
        <f>IF(OR(D78="",E78=""),"",E78-D78)</f>
        <v/>
      </c>
      <c r="J78">
        <f>IF(H78="","",IF(AND(ABS(H78)&lt;0.01,OR(I78="",I78=0)),"OK","À vérifier"))</f>
        <v/>
      </c>
    </row>
    <row r="79">
      <c r="C79" s="12" t="n"/>
      <c r="G79" s="12" t="n"/>
      <c r="H79" s="12">
        <f>IF(OR(C79="",G79=""),"",G79-C79)</f>
        <v/>
      </c>
      <c r="I79">
        <f>IF(OR(D79="",E79=""),"",E79-D79)</f>
        <v/>
      </c>
      <c r="J79">
        <f>IF(H79="","",IF(AND(ABS(H79)&lt;0.01,OR(I79="",I79=0)),"OK","À vérifier"))</f>
        <v/>
      </c>
    </row>
    <row r="80">
      <c r="C80" s="12" t="n"/>
      <c r="G80" s="12" t="n"/>
      <c r="H80" s="12">
        <f>IF(OR(C80="",G80=""),"",G80-C80)</f>
        <v/>
      </c>
      <c r="I80">
        <f>IF(OR(D80="",E80=""),"",E80-D80)</f>
        <v/>
      </c>
      <c r="J80">
        <f>IF(H80="","",IF(AND(ABS(H80)&lt;0.01,OR(I80="",I80=0)),"OK","À vérifier"))</f>
        <v/>
      </c>
    </row>
    <row r="81">
      <c r="C81" s="12" t="n"/>
      <c r="G81" s="12" t="n"/>
      <c r="H81" s="12">
        <f>IF(OR(C81="",G81=""),"",G81-C81)</f>
        <v/>
      </c>
      <c r="I81">
        <f>IF(OR(D81="",E81=""),"",E81-D81)</f>
        <v/>
      </c>
      <c r="J81">
        <f>IF(H81="","",IF(AND(ABS(H81)&lt;0.01,OR(I81="",I81=0)),"OK","À vérifier"))</f>
        <v/>
      </c>
    </row>
    <row r="82">
      <c r="C82" s="12" t="n"/>
      <c r="G82" s="12" t="n"/>
      <c r="H82" s="12">
        <f>IF(OR(C82="",G82=""),"",G82-C82)</f>
        <v/>
      </c>
      <c r="I82">
        <f>IF(OR(D82="",E82=""),"",E82-D82)</f>
        <v/>
      </c>
      <c r="J82">
        <f>IF(H82="","",IF(AND(ABS(H82)&lt;0.01,OR(I82="",I82=0)),"OK","À vérifier"))</f>
        <v/>
      </c>
    </row>
    <row r="83">
      <c r="C83" s="12" t="n"/>
      <c r="G83" s="12" t="n"/>
      <c r="H83" s="12">
        <f>IF(OR(C83="",G83=""),"",G83-C83)</f>
        <v/>
      </c>
      <c r="I83">
        <f>IF(OR(D83="",E83=""),"",E83-D83)</f>
        <v/>
      </c>
      <c r="J83">
        <f>IF(H83="","",IF(AND(ABS(H83)&lt;0.01,OR(I83="",I83=0)),"OK","À vérifier"))</f>
        <v/>
      </c>
    </row>
    <row r="84">
      <c r="C84" s="12" t="n"/>
      <c r="G84" s="12" t="n"/>
      <c r="H84" s="12">
        <f>IF(OR(C84="",G84=""),"",G84-C84)</f>
        <v/>
      </c>
      <c r="I84">
        <f>IF(OR(D84="",E84=""),"",E84-D84)</f>
        <v/>
      </c>
      <c r="J84">
        <f>IF(H84="","",IF(AND(ABS(H84)&lt;0.01,OR(I84="",I84=0)),"OK","À vérifier"))</f>
        <v/>
      </c>
    </row>
    <row r="85">
      <c r="C85" s="12" t="n"/>
      <c r="G85" s="12" t="n"/>
      <c r="H85" s="12">
        <f>IF(OR(C85="",G85=""),"",G85-C85)</f>
        <v/>
      </c>
      <c r="I85">
        <f>IF(OR(D85="",E85=""),"",E85-D85)</f>
        <v/>
      </c>
      <c r="J85">
        <f>IF(H85="","",IF(AND(ABS(H85)&lt;0.01,OR(I85="",I85=0)),"OK","À vérifier"))</f>
        <v/>
      </c>
    </row>
    <row r="86">
      <c r="C86" s="12" t="n"/>
      <c r="G86" s="12" t="n"/>
      <c r="H86" s="12">
        <f>IF(OR(C86="",G86=""),"",G86-C86)</f>
        <v/>
      </c>
      <c r="I86">
        <f>IF(OR(D86="",E86=""),"",E86-D86)</f>
        <v/>
      </c>
      <c r="J86">
        <f>IF(H86="","",IF(AND(ABS(H86)&lt;0.01,OR(I86="",I86=0)),"OK","À vérifier"))</f>
        <v/>
      </c>
    </row>
    <row r="87">
      <c r="C87" s="12" t="n"/>
      <c r="G87" s="12" t="n"/>
      <c r="H87" s="12">
        <f>IF(OR(C87="",G87=""),"",G87-C87)</f>
        <v/>
      </c>
      <c r="I87">
        <f>IF(OR(D87="",E87=""),"",E87-D87)</f>
        <v/>
      </c>
      <c r="J87">
        <f>IF(H87="","",IF(AND(ABS(H87)&lt;0.01,OR(I87="",I87=0)),"OK","À vérifier"))</f>
        <v/>
      </c>
    </row>
    <row r="88">
      <c r="C88" s="12" t="n"/>
      <c r="G88" s="12" t="n"/>
      <c r="H88" s="12">
        <f>IF(OR(C88="",G88=""),"",G88-C88)</f>
        <v/>
      </c>
      <c r="I88">
        <f>IF(OR(D88="",E88=""),"",E88-D88)</f>
        <v/>
      </c>
      <c r="J88">
        <f>IF(H88="","",IF(AND(ABS(H88)&lt;0.01,OR(I88="",I88=0)),"OK","À vérifier"))</f>
        <v/>
      </c>
    </row>
    <row r="89">
      <c r="C89" s="12" t="n"/>
      <c r="G89" s="12" t="n"/>
      <c r="H89" s="12">
        <f>IF(OR(C89="",G89=""),"",G89-C89)</f>
        <v/>
      </c>
      <c r="I89">
        <f>IF(OR(D89="",E89=""),"",E89-D89)</f>
        <v/>
      </c>
      <c r="J89">
        <f>IF(H89="","",IF(AND(ABS(H89)&lt;0.01,OR(I89="",I89=0)),"OK","À vérifier"))</f>
        <v/>
      </c>
    </row>
    <row r="90">
      <c r="C90" s="12" t="n"/>
      <c r="G90" s="12" t="n"/>
      <c r="H90" s="12">
        <f>IF(OR(C90="",G90=""),"",G90-C90)</f>
        <v/>
      </c>
      <c r="I90">
        <f>IF(OR(D90="",E90=""),"",E90-D90)</f>
        <v/>
      </c>
      <c r="J90">
        <f>IF(H90="","",IF(AND(ABS(H90)&lt;0.01,OR(I90="",I90=0)),"OK","À vérifier"))</f>
        <v/>
      </c>
    </row>
    <row r="91">
      <c r="C91" s="12" t="n"/>
      <c r="G91" s="12" t="n"/>
      <c r="H91" s="12">
        <f>IF(OR(C91="",G91=""),"",G91-C91)</f>
        <v/>
      </c>
      <c r="I91">
        <f>IF(OR(D91="",E91=""),"",E91-D91)</f>
        <v/>
      </c>
      <c r="J91">
        <f>IF(H91="","",IF(AND(ABS(H91)&lt;0.01,OR(I91="",I91=0)),"OK","À vérifier"))</f>
        <v/>
      </c>
    </row>
    <row r="92">
      <c r="C92" s="12" t="n"/>
      <c r="G92" s="12" t="n"/>
      <c r="H92" s="12">
        <f>IF(OR(C92="",G92=""),"",G92-C92)</f>
        <v/>
      </c>
      <c r="I92">
        <f>IF(OR(D92="",E92=""),"",E92-D92)</f>
        <v/>
      </c>
      <c r="J92">
        <f>IF(H92="","",IF(AND(ABS(H92)&lt;0.01,OR(I92="",I92=0)),"OK","À vérifier"))</f>
        <v/>
      </c>
    </row>
    <row r="93">
      <c r="C93" s="12" t="n"/>
      <c r="G93" s="12" t="n"/>
      <c r="H93" s="12">
        <f>IF(OR(C93="",G93=""),"",G93-C93)</f>
        <v/>
      </c>
      <c r="I93">
        <f>IF(OR(D93="",E93=""),"",E93-D93)</f>
        <v/>
      </c>
      <c r="J93">
        <f>IF(H93="","",IF(AND(ABS(H93)&lt;0.01,OR(I93="",I93=0)),"OK","À vérifier"))</f>
        <v/>
      </c>
    </row>
    <row r="94">
      <c r="C94" s="12" t="n"/>
      <c r="G94" s="12" t="n"/>
      <c r="H94" s="12">
        <f>IF(OR(C94="",G94=""),"",G94-C94)</f>
        <v/>
      </c>
      <c r="I94">
        <f>IF(OR(D94="",E94=""),"",E94-D94)</f>
        <v/>
      </c>
      <c r="J94">
        <f>IF(H94="","",IF(AND(ABS(H94)&lt;0.01,OR(I94="",I94=0)),"OK","À vérifier"))</f>
        <v/>
      </c>
    </row>
    <row r="95">
      <c r="C95" s="12" t="n"/>
      <c r="G95" s="12" t="n"/>
      <c r="H95" s="12">
        <f>IF(OR(C95="",G95=""),"",G95-C95)</f>
        <v/>
      </c>
      <c r="I95">
        <f>IF(OR(D95="",E95=""),"",E95-D95)</f>
        <v/>
      </c>
      <c r="J95">
        <f>IF(H95="","",IF(AND(ABS(H95)&lt;0.01,OR(I95="",I95=0)),"OK","À vérifier"))</f>
        <v/>
      </c>
    </row>
    <row r="96">
      <c r="C96" s="12" t="n"/>
      <c r="G96" s="12" t="n"/>
      <c r="H96" s="12">
        <f>IF(OR(C96="",G96=""),"",G96-C96)</f>
        <v/>
      </c>
      <c r="I96">
        <f>IF(OR(D96="",E96=""),"",E96-D96)</f>
        <v/>
      </c>
      <c r="J96">
        <f>IF(H96="","",IF(AND(ABS(H96)&lt;0.01,OR(I96="",I96=0)),"OK","À vérifier"))</f>
        <v/>
      </c>
    </row>
    <row r="97">
      <c r="C97" s="12" t="n"/>
      <c r="G97" s="12" t="n"/>
      <c r="H97" s="12">
        <f>IF(OR(C97="",G97=""),"",G97-C97)</f>
        <v/>
      </c>
      <c r="I97">
        <f>IF(OR(D97="",E97=""),"",E97-D97)</f>
        <v/>
      </c>
      <c r="J97">
        <f>IF(H97="","",IF(AND(ABS(H97)&lt;0.01,OR(I97="",I97=0)),"OK","À vérifier"))</f>
        <v/>
      </c>
    </row>
    <row r="98">
      <c r="C98" s="12" t="n"/>
      <c r="G98" s="12" t="n"/>
      <c r="H98" s="12">
        <f>IF(OR(C98="",G98=""),"",G98-C98)</f>
        <v/>
      </c>
      <c r="I98">
        <f>IF(OR(D98="",E98=""),"",E98-D98)</f>
        <v/>
      </c>
      <c r="J98">
        <f>IF(H98="","",IF(AND(ABS(H98)&lt;0.01,OR(I98="",I98=0)),"OK","À vérifier"))</f>
        <v/>
      </c>
    </row>
    <row r="99">
      <c r="C99" s="12" t="n"/>
      <c r="G99" s="12" t="n"/>
      <c r="H99" s="12">
        <f>IF(OR(C99="",G99=""),"",G99-C99)</f>
        <v/>
      </c>
      <c r="I99">
        <f>IF(OR(D99="",E99=""),"",E99-D99)</f>
        <v/>
      </c>
      <c r="J99">
        <f>IF(H99="","",IF(AND(ABS(H99)&lt;0.01,OR(I99="",I99=0)),"OK","À vérifier"))</f>
        <v/>
      </c>
    </row>
    <row r="100">
      <c r="C100" s="12" t="n"/>
      <c r="G100" s="12" t="n"/>
      <c r="H100" s="12">
        <f>IF(OR(C100="",G100=""),"",G100-C100)</f>
        <v/>
      </c>
      <c r="I100">
        <f>IF(OR(D100="",E100=""),"",E100-D100)</f>
        <v/>
      </c>
      <c r="J100">
        <f>IF(H100="","",IF(AND(ABS(H100)&lt;0.01,OR(I100="",I100=0)),"OK","À vérifier"))</f>
        <v/>
      </c>
    </row>
    <row r="101">
      <c r="C101" s="12" t="n"/>
      <c r="G101" s="12" t="n"/>
      <c r="H101" s="12">
        <f>IF(OR(C101="",G101=""),"",G101-C101)</f>
        <v/>
      </c>
      <c r="I101">
        <f>IF(OR(D101="",E101=""),"",E101-D101)</f>
        <v/>
      </c>
      <c r="J101">
        <f>IF(H101="","",IF(AND(ABS(H101)&lt;0.01,OR(I101="",I101=0)),"OK","À vérifier"))</f>
        <v/>
      </c>
    </row>
    <row r="102">
      <c r="C102" s="12" t="n"/>
      <c r="G102" s="12" t="n"/>
      <c r="H102" s="12">
        <f>IF(OR(C102="",G102=""),"",G102-C102)</f>
        <v/>
      </c>
      <c r="I102">
        <f>IF(OR(D102="",E102=""),"",E102-D102)</f>
        <v/>
      </c>
      <c r="J102">
        <f>IF(H102="","",IF(AND(ABS(H102)&lt;0.01,OR(I102="",I102=0)),"OK","À vérifier"))</f>
        <v/>
      </c>
    </row>
    <row r="103">
      <c r="C103" s="12" t="n"/>
      <c r="G103" s="12" t="n"/>
      <c r="H103" s="12">
        <f>IF(OR(C103="",G103=""),"",G103-C103)</f>
        <v/>
      </c>
      <c r="I103">
        <f>IF(OR(D103="",E103=""),"",E103-D103)</f>
        <v/>
      </c>
      <c r="J103">
        <f>IF(H103="","",IF(AND(ABS(H103)&lt;0.01,OR(I103="",I103=0)),"OK","À vérifier"))</f>
        <v/>
      </c>
    </row>
    <row r="104">
      <c r="C104" s="12" t="n"/>
      <c r="G104" s="12" t="n"/>
      <c r="H104" s="12">
        <f>IF(OR(C104="",G104=""),"",G104-C104)</f>
        <v/>
      </c>
      <c r="I104">
        <f>IF(OR(D104="",E104=""),"",E104-D104)</f>
        <v/>
      </c>
      <c r="J104">
        <f>IF(H104="","",IF(AND(ABS(H104)&lt;0.01,OR(I104="",I104=0)),"OK","À vérifier"))</f>
        <v/>
      </c>
    </row>
    <row r="105">
      <c r="C105" s="12" t="n"/>
      <c r="G105" s="12" t="n"/>
      <c r="H105" s="12">
        <f>IF(OR(C105="",G105=""),"",G105-C105)</f>
        <v/>
      </c>
      <c r="I105">
        <f>IF(OR(D105="",E105=""),"",E105-D105)</f>
        <v/>
      </c>
      <c r="J105">
        <f>IF(H105="","",IF(AND(ABS(H105)&lt;0.01,OR(I105="",I105=0)),"OK","À vérifier"))</f>
        <v/>
      </c>
    </row>
    <row r="106">
      <c r="C106" s="12" t="n"/>
      <c r="G106" s="12" t="n"/>
      <c r="H106" s="12">
        <f>IF(OR(C106="",G106=""),"",G106-C106)</f>
        <v/>
      </c>
      <c r="I106">
        <f>IF(OR(D106="",E106=""),"",E106-D106)</f>
        <v/>
      </c>
      <c r="J106">
        <f>IF(H106="","",IF(AND(ABS(H106)&lt;0.01,OR(I106="",I106=0)),"OK","À vérifier"))</f>
        <v/>
      </c>
    </row>
    <row r="107">
      <c r="C107" s="12" t="n"/>
      <c r="G107" s="12" t="n"/>
      <c r="H107" s="12">
        <f>IF(OR(C107="",G107=""),"",G107-C107)</f>
        <v/>
      </c>
      <c r="I107">
        <f>IF(OR(D107="",E107=""),"",E107-D107)</f>
        <v/>
      </c>
      <c r="J107">
        <f>IF(H107="","",IF(AND(ABS(H107)&lt;0.01,OR(I107="",I107=0)),"OK","À vérifier"))</f>
        <v/>
      </c>
    </row>
    <row r="108">
      <c r="C108" s="12" t="n"/>
      <c r="G108" s="12" t="n"/>
      <c r="H108" s="12">
        <f>IF(OR(C108="",G108=""),"",G108-C108)</f>
        <v/>
      </c>
      <c r="I108">
        <f>IF(OR(D108="",E108=""),"",E108-D108)</f>
        <v/>
      </c>
      <c r="J108">
        <f>IF(H108="","",IF(AND(ABS(H108)&lt;0.01,OR(I108="",I108=0)),"OK","À vérifier"))</f>
        <v/>
      </c>
    </row>
    <row r="109">
      <c r="C109" s="12" t="n"/>
      <c r="G109" s="12" t="n"/>
      <c r="H109" s="12">
        <f>IF(OR(C109="",G109=""),"",G109-C109)</f>
        <v/>
      </c>
      <c r="I109">
        <f>IF(OR(D109="",E109=""),"",E109-D109)</f>
        <v/>
      </c>
      <c r="J109">
        <f>IF(H109="","",IF(AND(ABS(H109)&lt;0.01,OR(I109="",I109=0)),"OK","À vérifier"))</f>
        <v/>
      </c>
    </row>
    <row r="110">
      <c r="C110" s="12" t="n"/>
      <c r="G110" s="12" t="n"/>
      <c r="H110" s="12">
        <f>IF(OR(C110="",G110=""),"",G110-C110)</f>
        <v/>
      </c>
      <c r="I110">
        <f>IF(OR(D110="",E110=""),"",E110-D110)</f>
        <v/>
      </c>
      <c r="J110">
        <f>IF(H110="","",IF(AND(ABS(H110)&lt;0.01,OR(I110="",I110=0)),"OK","À vérifier"))</f>
        <v/>
      </c>
    </row>
    <row r="111">
      <c r="C111" s="12" t="n"/>
      <c r="G111" s="12" t="n"/>
      <c r="H111" s="12">
        <f>IF(OR(C111="",G111=""),"",G111-C111)</f>
        <v/>
      </c>
      <c r="I111">
        <f>IF(OR(D111="",E111=""),"",E111-D111)</f>
        <v/>
      </c>
      <c r="J111">
        <f>IF(H111="","",IF(AND(ABS(H111)&lt;0.01,OR(I111="",I111=0)),"OK","À vérifier"))</f>
        <v/>
      </c>
    </row>
    <row r="112">
      <c r="C112" s="12" t="n"/>
      <c r="G112" s="12" t="n"/>
      <c r="H112" s="12">
        <f>IF(OR(C112="",G112=""),"",G112-C112)</f>
        <v/>
      </c>
      <c r="I112">
        <f>IF(OR(D112="",E112=""),"",E112-D112)</f>
        <v/>
      </c>
      <c r="J112">
        <f>IF(H112="","",IF(AND(ABS(H112)&lt;0.01,OR(I112="",I112=0)),"OK","À vérifier"))</f>
        <v/>
      </c>
    </row>
    <row r="113">
      <c r="C113" s="12" t="n"/>
      <c r="G113" s="12" t="n"/>
      <c r="H113" s="12">
        <f>IF(OR(C113="",G113=""),"",G113-C113)</f>
        <v/>
      </c>
      <c r="I113">
        <f>IF(OR(D113="",E113=""),"",E113-D113)</f>
        <v/>
      </c>
      <c r="J113">
        <f>IF(H113="","",IF(AND(ABS(H113)&lt;0.01,OR(I113="",I113=0)),"OK","À vérifier"))</f>
        <v/>
      </c>
    </row>
    <row r="114">
      <c r="C114" s="12" t="n"/>
      <c r="G114" s="12" t="n"/>
      <c r="H114" s="12">
        <f>IF(OR(C114="",G114=""),"",G114-C114)</f>
        <v/>
      </c>
      <c r="I114">
        <f>IF(OR(D114="",E114=""),"",E114-D114)</f>
        <v/>
      </c>
      <c r="J114">
        <f>IF(H114="","",IF(AND(ABS(H114)&lt;0.01,OR(I114="",I114=0)),"OK","À vérifier"))</f>
        <v/>
      </c>
    </row>
    <row r="115">
      <c r="C115" s="12" t="n"/>
      <c r="G115" s="12" t="n"/>
      <c r="H115" s="12">
        <f>IF(OR(C115="",G115=""),"",G115-C115)</f>
        <v/>
      </c>
      <c r="I115">
        <f>IF(OR(D115="",E115=""),"",E115-D115)</f>
        <v/>
      </c>
      <c r="J115">
        <f>IF(H115="","",IF(AND(ABS(H115)&lt;0.01,OR(I115="",I115=0)),"OK","À vérifier"))</f>
        <v/>
      </c>
    </row>
    <row r="116">
      <c r="C116" s="12" t="n"/>
      <c r="G116" s="12" t="n"/>
      <c r="H116" s="12">
        <f>IF(OR(C116="",G116=""),"",G116-C116)</f>
        <v/>
      </c>
      <c r="I116">
        <f>IF(OR(D116="",E116=""),"",E116-D116)</f>
        <v/>
      </c>
      <c r="J116">
        <f>IF(H116="","",IF(AND(ABS(H116)&lt;0.01,OR(I116="",I116=0)),"OK","À vérifier"))</f>
        <v/>
      </c>
    </row>
    <row r="117">
      <c r="C117" s="12" t="n"/>
      <c r="G117" s="12" t="n"/>
      <c r="H117" s="12">
        <f>IF(OR(C117="",G117=""),"",G117-C117)</f>
        <v/>
      </c>
      <c r="I117">
        <f>IF(OR(D117="",E117=""),"",E117-D117)</f>
        <v/>
      </c>
      <c r="J117">
        <f>IF(H117="","",IF(AND(ABS(H117)&lt;0.01,OR(I117="",I117=0)),"OK","À vérifier"))</f>
        <v/>
      </c>
    </row>
    <row r="118">
      <c r="C118" s="12" t="n"/>
      <c r="G118" s="12" t="n"/>
      <c r="H118" s="12">
        <f>IF(OR(C118="",G118=""),"",G118-C118)</f>
        <v/>
      </c>
      <c r="I118">
        <f>IF(OR(D118="",E118=""),"",E118-D118)</f>
        <v/>
      </c>
      <c r="J118">
        <f>IF(H118="","",IF(AND(ABS(H118)&lt;0.01,OR(I118="",I118=0)),"OK","À vérifier"))</f>
        <v/>
      </c>
    </row>
    <row r="119">
      <c r="C119" s="12" t="n"/>
      <c r="G119" s="12" t="n"/>
      <c r="H119" s="12">
        <f>IF(OR(C119="",G119=""),"",G119-C119)</f>
        <v/>
      </c>
      <c r="I119">
        <f>IF(OR(D119="",E119=""),"",E119-D119)</f>
        <v/>
      </c>
      <c r="J119">
        <f>IF(H119="","",IF(AND(ABS(H119)&lt;0.01,OR(I119="",I119=0)),"OK","À vérifier"))</f>
        <v/>
      </c>
    </row>
    <row r="120">
      <c r="C120" s="12" t="n"/>
      <c r="G120" s="12" t="n"/>
      <c r="H120" s="12">
        <f>IF(OR(C120="",G120=""),"",G120-C120)</f>
        <v/>
      </c>
      <c r="I120">
        <f>IF(OR(D120="",E120=""),"",E120-D120)</f>
        <v/>
      </c>
      <c r="J120">
        <f>IF(H120="","",IF(AND(ABS(H120)&lt;0.01,OR(I120="",I120=0)),"OK","À vérifier"))</f>
        <v/>
      </c>
    </row>
    <row r="121">
      <c r="C121" s="12" t="n"/>
      <c r="G121" s="12" t="n"/>
      <c r="H121" s="12">
        <f>IF(OR(C121="",G121=""),"",G121-C121)</f>
        <v/>
      </c>
      <c r="I121">
        <f>IF(OR(D121="",E121=""),"",E121-D121)</f>
        <v/>
      </c>
      <c r="J121">
        <f>IF(H121="","",IF(AND(ABS(H121)&lt;0.01,OR(I121="",I121=0)),"OK","À vérifier"))</f>
        <v/>
      </c>
    </row>
    <row r="122">
      <c r="C122" s="12" t="n"/>
      <c r="G122" s="12" t="n"/>
      <c r="H122" s="12">
        <f>IF(OR(C122="",G122=""),"",G122-C122)</f>
        <v/>
      </c>
      <c r="I122">
        <f>IF(OR(D122="",E122=""),"",E122-D122)</f>
        <v/>
      </c>
      <c r="J122">
        <f>IF(H122="","",IF(AND(ABS(H122)&lt;0.01,OR(I122="",I122=0)),"OK","À vérifier"))</f>
        <v/>
      </c>
    </row>
    <row r="123">
      <c r="C123" s="12" t="n"/>
      <c r="G123" s="12" t="n"/>
      <c r="H123" s="12">
        <f>IF(OR(C123="",G123=""),"",G123-C123)</f>
        <v/>
      </c>
      <c r="I123">
        <f>IF(OR(D123="",E123=""),"",E123-D123)</f>
        <v/>
      </c>
      <c r="J123">
        <f>IF(H123="","",IF(AND(ABS(H123)&lt;0.01,OR(I123="",I123=0)),"OK","À vérifier"))</f>
        <v/>
      </c>
    </row>
    <row r="124">
      <c r="C124" s="12" t="n"/>
      <c r="G124" s="12" t="n"/>
      <c r="H124" s="12">
        <f>IF(OR(C124="",G124=""),"",G124-C124)</f>
        <v/>
      </c>
      <c r="I124">
        <f>IF(OR(D124="",E124=""),"",E124-D124)</f>
        <v/>
      </c>
      <c r="J124">
        <f>IF(H124="","",IF(AND(ABS(H124)&lt;0.01,OR(I124="",I124=0)),"OK","À vérifier"))</f>
        <v/>
      </c>
    </row>
    <row r="125">
      <c r="C125" s="12" t="n"/>
      <c r="G125" s="12" t="n"/>
      <c r="H125" s="12">
        <f>IF(OR(C125="",G125=""),"",G125-C125)</f>
        <v/>
      </c>
      <c r="I125">
        <f>IF(OR(D125="",E125=""),"",E125-D125)</f>
        <v/>
      </c>
      <c r="J125">
        <f>IF(H125="","",IF(AND(ABS(H125)&lt;0.01,OR(I125="",I125=0)),"OK","À vérifier"))</f>
        <v/>
      </c>
    </row>
    <row r="126">
      <c r="C126" s="12" t="n"/>
      <c r="G126" s="12" t="n"/>
      <c r="H126" s="12">
        <f>IF(OR(C126="",G126=""),"",G126-C126)</f>
        <v/>
      </c>
      <c r="I126">
        <f>IF(OR(D126="",E126=""),"",E126-D126)</f>
        <v/>
      </c>
      <c r="J126">
        <f>IF(H126="","",IF(AND(ABS(H126)&lt;0.01,OR(I126="",I126=0)),"OK","À vérifier"))</f>
        <v/>
      </c>
    </row>
    <row r="127">
      <c r="C127" s="12" t="n"/>
      <c r="G127" s="12" t="n"/>
      <c r="H127" s="12">
        <f>IF(OR(C127="",G127=""),"",G127-C127)</f>
        <v/>
      </c>
      <c r="I127">
        <f>IF(OR(D127="",E127=""),"",E127-D127)</f>
        <v/>
      </c>
      <c r="J127">
        <f>IF(H127="","",IF(AND(ABS(H127)&lt;0.01,OR(I127="",I127=0)),"OK","À vérifier"))</f>
        <v/>
      </c>
    </row>
    <row r="128">
      <c r="C128" s="12" t="n"/>
      <c r="G128" s="12" t="n"/>
      <c r="H128" s="12">
        <f>IF(OR(C128="",G128=""),"",G128-C128)</f>
        <v/>
      </c>
      <c r="I128">
        <f>IF(OR(D128="",E128=""),"",E128-D128)</f>
        <v/>
      </c>
      <c r="J128">
        <f>IF(H128="","",IF(AND(ABS(H128)&lt;0.01,OR(I128="",I128=0)),"OK","À vérifier"))</f>
        <v/>
      </c>
    </row>
    <row r="129">
      <c r="C129" s="12" t="n"/>
      <c r="G129" s="12" t="n"/>
      <c r="H129" s="12">
        <f>IF(OR(C129="",G129=""),"",G129-C129)</f>
        <v/>
      </c>
      <c r="I129">
        <f>IF(OR(D129="",E129=""),"",E129-D129)</f>
        <v/>
      </c>
      <c r="J129">
        <f>IF(H129="","",IF(AND(ABS(H129)&lt;0.01,OR(I129="",I129=0)),"OK","À vérifier"))</f>
        <v/>
      </c>
    </row>
    <row r="130">
      <c r="C130" s="12" t="n"/>
      <c r="G130" s="12" t="n"/>
      <c r="H130" s="12">
        <f>IF(OR(C130="",G130=""),"",G130-C130)</f>
        <v/>
      </c>
      <c r="I130">
        <f>IF(OR(D130="",E130=""),"",E130-D130)</f>
        <v/>
      </c>
      <c r="J130">
        <f>IF(H130="","",IF(AND(ABS(H130)&lt;0.01,OR(I130="",I130=0)),"OK","À vérifier"))</f>
        <v/>
      </c>
    </row>
    <row r="131">
      <c r="C131" s="12" t="n"/>
      <c r="G131" s="12" t="n"/>
      <c r="H131" s="12">
        <f>IF(OR(C131="",G131=""),"",G131-C131)</f>
        <v/>
      </c>
      <c r="I131">
        <f>IF(OR(D131="",E131=""),"",E131-D131)</f>
        <v/>
      </c>
      <c r="J131">
        <f>IF(H131="","",IF(AND(ABS(H131)&lt;0.01,OR(I131="",I131=0)),"OK","À vérifier"))</f>
        <v/>
      </c>
    </row>
    <row r="132">
      <c r="C132" s="12" t="n"/>
      <c r="G132" s="12" t="n"/>
      <c r="H132" s="12">
        <f>IF(OR(C132="",G132=""),"",G132-C132)</f>
        <v/>
      </c>
      <c r="I132">
        <f>IF(OR(D132="",E132=""),"",E132-D132)</f>
        <v/>
      </c>
      <c r="J132">
        <f>IF(H132="","",IF(AND(ABS(H132)&lt;0.01,OR(I132="",I132=0)),"OK","À vérifier"))</f>
        <v/>
      </c>
    </row>
    <row r="133">
      <c r="C133" s="12" t="n"/>
      <c r="G133" s="12" t="n"/>
      <c r="H133" s="12">
        <f>IF(OR(C133="",G133=""),"",G133-C133)</f>
        <v/>
      </c>
      <c r="I133">
        <f>IF(OR(D133="",E133=""),"",E133-D133)</f>
        <v/>
      </c>
      <c r="J133">
        <f>IF(H133="","",IF(AND(ABS(H133)&lt;0.01,OR(I133="",I133=0)),"OK","À vérifier"))</f>
        <v/>
      </c>
    </row>
    <row r="134">
      <c r="C134" s="12" t="n"/>
      <c r="G134" s="12" t="n"/>
      <c r="H134" s="12">
        <f>IF(OR(C134="",G134=""),"",G134-C134)</f>
        <v/>
      </c>
      <c r="I134">
        <f>IF(OR(D134="",E134=""),"",E134-D134)</f>
        <v/>
      </c>
      <c r="J134">
        <f>IF(H134="","",IF(AND(ABS(H134)&lt;0.01,OR(I134="",I134=0)),"OK","À vérifier"))</f>
        <v/>
      </c>
    </row>
    <row r="135">
      <c r="C135" s="12" t="n"/>
      <c r="G135" s="12" t="n"/>
      <c r="H135" s="12">
        <f>IF(OR(C135="",G135=""),"",G135-C135)</f>
        <v/>
      </c>
      <c r="I135">
        <f>IF(OR(D135="",E135=""),"",E135-D135)</f>
        <v/>
      </c>
      <c r="J135">
        <f>IF(H135="","",IF(AND(ABS(H135)&lt;0.01,OR(I135="",I135=0)),"OK","À vérifier"))</f>
        <v/>
      </c>
    </row>
    <row r="136">
      <c r="C136" s="12" t="n"/>
      <c r="G136" s="12" t="n"/>
      <c r="H136" s="12">
        <f>IF(OR(C136="",G136=""),"",G136-C136)</f>
        <v/>
      </c>
      <c r="I136">
        <f>IF(OR(D136="",E136=""),"",E136-D136)</f>
        <v/>
      </c>
      <c r="J136">
        <f>IF(H136="","",IF(AND(ABS(H136)&lt;0.01,OR(I136="",I136=0)),"OK","À vérifier"))</f>
        <v/>
      </c>
    </row>
    <row r="137">
      <c r="C137" s="12" t="n"/>
      <c r="G137" s="12" t="n"/>
      <c r="H137" s="12">
        <f>IF(OR(C137="",G137=""),"",G137-C137)</f>
        <v/>
      </c>
      <c r="I137">
        <f>IF(OR(D137="",E137=""),"",E137-D137)</f>
        <v/>
      </c>
      <c r="J137">
        <f>IF(H137="","",IF(AND(ABS(H137)&lt;0.01,OR(I137="",I137=0)),"OK","À vérifier"))</f>
        <v/>
      </c>
    </row>
    <row r="138">
      <c r="C138" s="12" t="n"/>
      <c r="G138" s="12" t="n"/>
      <c r="H138" s="12">
        <f>IF(OR(C138="",G138=""),"",G138-C138)</f>
        <v/>
      </c>
      <c r="I138">
        <f>IF(OR(D138="",E138=""),"",E138-D138)</f>
        <v/>
      </c>
      <c r="J138">
        <f>IF(H138="","",IF(AND(ABS(H138)&lt;0.01,OR(I138="",I138=0)),"OK","À vérifier"))</f>
        <v/>
      </c>
    </row>
    <row r="139">
      <c r="C139" s="12" t="n"/>
      <c r="G139" s="12" t="n"/>
      <c r="H139" s="12">
        <f>IF(OR(C139="",G139=""),"",G139-C139)</f>
        <v/>
      </c>
      <c r="I139">
        <f>IF(OR(D139="",E139=""),"",E139-D139)</f>
        <v/>
      </c>
      <c r="J139">
        <f>IF(H139="","",IF(AND(ABS(H139)&lt;0.01,OR(I139="",I139=0)),"OK","À vérifier"))</f>
        <v/>
      </c>
    </row>
    <row r="140">
      <c r="C140" s="12" t="n"/>
      <c r="G140" s="12" t="n"/>
      <c r="H140" s="12">
        <f>IF(OR(C140="",G140=""),"",G140-C140)</f>
        <v/>
      </c>
      <c r="I140">
        <f>IF(OR(D140="",E140=""),"",E140-D140)</f>
        <v/>
      </c>
      <c r="J140">
        <f>IF(H140="","",IF(AND(ABS(H140)&lt;0.01,OR(I140="",I140=0)),"OK","À vérifier"))</f>
        <v/>
      </c>
    </row>
    <row r="141">
      <c r="C141" s="12" t="n"/>
      <c r="G141" s="12" t="n"/>
      <c r="H141" s="12">
        <f>IF(OR(C141="",G141=""),"",G141-C141)</f>
        <v/>
      </c>
      <c r="I141">
        <f>IF(OR(D141="",E141=""),"",E141-D141)</f>
        <v/>
      </c>
      <c r="J141">
        <f>IF(H141="","",IF(AND(ABS(H141)&lt;0.01,OR(I141="",I141=0)),"OK","À vérifier"))</f>
        <v/>
      </c>
    </row>
    <row r="142">
      <c r="C142" s="12" t="n"/>
      <c r="G142" s="12" t="n"/>
      <c r="H142" s="12">
        <f>IF(OR(C142="",G142=""),"",G142-C142)</f>
        <v/>
      </c>
      <c r="I142">
        <f>IF(OR(D142="",E142=""),"",E142-D142)</f>
        <v/>
      </c>
      <c r="J142">
        <f>IF(H142="","",IF(AND(ABS(H142)&lt;0.01,OR(I142="",I142=0)),"OK","À vérifier"))</f>
        <v/>
      </c>
    </row>
    <row r="143">
      <c r="C143" s="12" t="n"/>
      <c r="G143" s="12" t="n"/>
      <c r="H143" s="12">
        <f>IF(OR(C143="",G143=""),"",G143-C143)</f>
        <v/>
      </c>
      <c r="I143">
        <f>IF(OR(D143="",E143=""),"",E143-D143)</f>
        <v/>
      </c>
      <c r="J143">
        <f>IF(H143="","",IF(AND(ABS(H143)&lt;0.01,OR(I143="",I143=0)),"OK","À vérifier"))</f>
        <v/>
      </c>
    </row>
    <row r="144">
      <c r="C144" s="12" t="n"/>
      <c r="G144" s="12" t="n"/>
      <c r="H144" s="12">
        <f>IF(OR(C144="",G144=""),"",G144-C144)</f>
        <v/>
      </c>
      <c r="I144">
        <f>IF(OR(D144="",E144=""),"",E144-D144)</f>
        <v/>
      </c>
      <c r="J144">
        <f>IF(H144="","",IF(AND(ABS(H144)&lt;0.01,OR(I144="",I144=0)),"OK","À vérifier"))</f>
        <v/>
      </c>
    </row>
    <row r="145">
      <c r="C145" s="12" t="n"/>
      <c r="G145" s="12" t="n"/>
      <c r="H145" s="12">
        <f>IF(OR(C145="",G145=""),"",G145-C145)</f>
        <v/>
      </c>
      <c r="I145">
        <f>IF(OR(D145="",E145=""),"",E145-D145)</f>
        <v/>
      </c>
      <c r="J145">
        <f>IF(H145="","",IF(AND(ABS(H145)&lt;0.01,OR(I145="",I145=0)),"OK","À vérifier"))</f>
        <v/>
      </c>
    </row>
    <row r="146">
      <c r="C146" s="12" t="n"/>
      <c r="G146" s="12" t="n"/>
      <c r="H146" s="12">
        <f>IF(OR(C146="",G146=""),"",G146-C146)</f>
        <v/>
      </c>
      <c r="I146">
        <f>IF(OR(D146="",E146=""),"",E146-D146)</f>
        <v/>
      </c>
      <c r="J146">
        <f>IF(H146="","",IF(AND(ABS(H146)&lt;0.01,OR(I146="",I146=0)),"OK","À vérifier"))</f>
        <v/>
      </c>
    </row>
    <row r="147">
      <c r="C147" s="12" t="n"/>
      <c r="G147" s="12" t="n"/>
      <c r="H147" s="12">
        <f>IF(OR(C147="",G147=""),"",G147-C147)</f>
        <v/>
      </c>
      <c r="I147">
        <f>IF(OR(D147="",E147=""),"",E147-D147)</f>
        <v/>
      </c>
      <c r="J147">
        <f>IF(H147="","",IF(AND(ABS(H147)&lt;0.01,OR(I147="",I147=0)),"OK","À vérifier"))</f>
        <v/>
      </c>
    </row>
    <row r="148">
      <c r="C148" s="12" t="n"/>
      <c r="G148" s="12" t="n"/>
      <c r="H148" s="12">
        <f>IF(OR(C148="",G148=""),"",G148-C148)</f>
        <v/>
      </c>
      <c r="I148">
        <f>IF(OR(D148="",E148=""),"",E148-D148)</f>
        <v/>
      </c>
      <c r="J148">
        <f>IF(H148="","",IF(AND(ABS(H148)&lt;0.01,OR(I148="",I148=0)),"OK","À vérifier"))</f>
        <v/>
      </c>
    </row>
    <row r="149">
      <c r="C149" s="12" t="n"/>
      <c r="G149" s="12" t="n"/>
      <c r="H149" s="12">
        <f>IF(OR(C149="",G149=""),"",G149-C149)</f>
        <v/>
      </c>
      <c r="I149">
        <f>IF(OR(D149="",E149=""),"",E149-D149)</f>
        <v/>
      </c>
      <c r="J149">
        <f>IF(H149="","",IF(AND(ABS(H149)&lt;0.01,OR(I149="",I149=0)),"OK","À vérifier"))</f>
        <v/>
      </c>
    </row>
    <row r="150">
      <c r="C150" s="12" t="n"/>
      <c r="G150" s="12" t="n"/>
      <c r="H150" s="12">
        <f>IF(OR(C150="",G150=""),"",G150-C150)</f>
        <v/>
      </c>
      <c r="I150">
        <f>IF(OR(D150="",E150=""),"",E150-D150)</f>
        <v/>
      </c>
      <c r="J150">
        <f>IF(H150="","",IF(AND(ABS(H150)&lt;0.01,OR(I150="",I150=0)),"OK","À vérifier"))</f>
        <v/>
      </c>
    </row>
    <row r="151">
      <c r="C151" s="12" t="n"/>
      <c r="G151" s="12" t="n"/>
      <c r="H151" s="12">
        <f>IF(OR(C151="",G151=""),"",G151-C151)</f>
        <v/>
      </c>
      <c r="I151">
        <f>IF(OR(D151="",E151=""),"",E151-D151)</f>
        <v/>
      </c>
      <c r="J151">
        <f>IF(H151="","",IF(AND(ABS(H151)&lt;0.01,OR(I151="",I151=0)),"OK","À vérifier"))</f>
        <v/>
      </c>
    </row>
    <row r="152">
      <c r="C152" s="12" t="n"/>
      <c r="G152" s="12" t="n"/>
      <c r="H152" s="12">
        <f>IF(OR(C152="",G152=""),"",G152-C152)</f>
        <v/>
      </c>
      <c r="I152">
        <f>IF(OR(D152="",E152=""),"",E152-D152)</f>
        <v/>
      </c>
      <c r="J152">
        <f>IF(H152="","",IF(AND(ABS(H152)&lt;0.01,OR(I152="",I152=0)),"OK","À vérifier"))</f>
        <v/>
      </c>
    </row>
    <row r="153">
      <c r="C153" s="12" t="n"/>
      <c r="G153" s="12" t="n"/>
      <c r="H153" s="12">
        <f>IF(OR(C153="",G153=""),"",G153-C153)</f>
        <v/>
      </c>
      <c r="I153">
        <f>IF(OR(D153="",E153=""),"",E153-D153)</f>
        <v/>
      </c>
      <c r="J153">
        <f>IF(H153="","",IF(AND(ABS(H153)&lt;0.01,OR(I153="",I153=0)),"OK","À vérifier"))</f>
        <v/>
      </c>
    </row>
    <row r="154">
      <c r="C154" s="12" t="n"/>
      <c r="G154" s="12" t="n"/>
      <c r="H154" s="12">
        <f>IF(OR(C154="",G154=""),"",G154-C154)</f>
        <v/>
      </c>
      <c r="I154">
        <f>IF(OR(D154="",E154=""),"",E154-D154)</f>
        <v/>
      </c>
      <c r="J154">
        <f>IF(H154="","",IF(AND(ABS(H154)&lt;0.01,OR(I154="",I154=0)),"OK","À vérifier"))</f>
        <v/>
      </c>
    </row>
    <row r="155">
      <c r="C155" s="12" t="n"/>
      <c r="G155" s="12" t="n"/>
      <c r="H155" s="12">
        <f>IF(OR(C155="",G155=""),"",G155-C155)</f>
        <v/>
      </c>
      <c r="I155">
        <f>IF(OR(D155="",E155=""),"",E155-D155)</f>
        <v/>
      </c>
      <c r="J155">
        <f>IF(H155="","",IF(AND(ABS(H155)&lt;0.01,OR(I155="",I155=0)),"OK","À vérifier"))</f>
        <v/>
      </c>
    </row>
    <row r="156">
      <c r="C156" s="12" t="n"/>
      <c r="G156" s="12" t="n"/>
      <c r="H156" s="12">
        <f>IF(OR(C156="",G156=""),"",G156-C156)</f>
        <v/>
      </c>
      <c r="I156">
        <f>IF(OR(D156="",E156=""),"",E156-D156)</f>
        <v/>
      </c>
      <c r="J156">
        <f>IF(H156="","",IF(AND(ABS(H156)&lt;0.01,OR(I156="",I156=0)),"OK","À vérifier"))</f>
        <v/>
      </c>
    </row>
    <row r="157">
      <c r="C157" s="12" t="n"/>
      <c r="G157" s="12" t="n"/>
      <c r="H157" s="12">
        <f>IF(OR(C157="",G157=""),"",G157-C157)</f>
        <v/>
      </c>
      <c r="I157">
        <f>IF(OR(D157="",E157=""),"",E157-D157)</f>
        <v/>
      </c>
      <c r="J157">
        <f>IF(H157="","",IF(AND(ABS(H157)&lt;0.01,OR(I157="",I157=0)),"OK","À vérifier"))</f>
        <v/>
      </c>
    </row>
    <row r="158">
      <c r="C158" s="12" t="n"/>
      <c r="G158" s="12" t="n"/>
      <c r="H158" s="12">
        <f>IF(OR(C158="",G158=""),"",G158-C158)</f>
        <v/>
      </c>
      <c r="I158">
        <f>IF(OR(D158="",E158=""),"",E158-D158)</f>
        <v/>
      </c>
      <c r="J158">
        <f>IF(H158="","",IF(AND(ABS(H158)&lt;0.01,OR(I158="",I158=0)),"OK","À vérifier"))</f>
        <v/>
      </c>
    </row>
    <row r="159">
      <c r="C159" s="12" t="n"/>
      <c r="G159" s="12" t="n"/>
      <c r="H159" s="12">
        <f>IF(OR(C159="",G159=""),"",G159-C159)</f>
        <v/>
      </c>
      <c r="I159">
        <f>IF(OR(D159="",E159=""),"",E159-D159)</f>
        <v/>
      </c>
      <c r="J159">
        <f>IF(H159="","",IF(AND(ABS(H159)&lt;0.01,OR(I159="",I159=0)),"OK","À vérifier"))</f>
        <v/>
      </c>
    </row>
    <row r="160">
      <c r="C160" s="12" t="n"/>
      <c r="G160" s="12" t="n"/>
      <c r="H160" s="12">
        <f>IF(OR(C160="",G160=""),"",G160-C160)</f>
        <v/>
      </c>
      <c r="I160">
        <f>IF(OR(D160="",E160=""),"",E160-D160)</f>
        <v/>
      </c>
      <c r="J160">
        <f>IF(H160="","",IF(AND(ABS(H160)&lt;0.01,OR(I160="",I160=0)),"OK","À vérifier"))</f>
        <v/>
      </c>
    </row>
    <row r="161">
      <c r="C161" s="12" t="n"/>
      <c r="G161" s="12" t="n"/>
      <c r="H161" s="12">
        <f>IF(OR(C161="",G161=""),"",G161-C161)</f>
        <v/>
      </c>
      <c r="I161">
        <f>IF(OR(D161="",E161=""),"",E161-D161)</f>
        <v/>
      </c>
      <c r="J161">
        <f>IF(H161="","",IF(AND(ABS(H161)&lt;0.01,OR(I161="",I161=0)),"OK","À vérifier"))</f>
        <v/>
      </c>
    </row>
    <row r="162">
      <c r="C162" s="12" t="n"/>
      <c r="G162" s="12" t="n"/>
      <c r="H162" s="12">
        <f>IF(OR(C162="",G162=""),"",G162-C162)</f>
        <v/>
      </c>
      <c r="I162">
        <f>IF(OR(D162="",E162=""),"",E162-D162)</f>
        <v/>
      </c>
      <c r="J162">
        <f>IF(H162="","",IF(AND(ABS(H162)&lt;0.01,OR(I162="",I162=0)),"OK","À vérifier"))</f>
        <v/>
      </c>
    </row>
    <row r="163">
      <c r="C163" s="12" t="n"/>
      <c r="G163" s="12" t="n"/>
      <c r="H163" s="12">
        <f>IF(OR(C163="",G163=""),"",G163-C163)</f>
        <v/>
      </c>
      <c r="I163">
        <f>IF(OR(D163="",E163=""),"",E163-D163)</f>
        <v/>
      </c>
      <c r="J163">
        <f>IF(H163="","",IF(AND(ABS(H163)&lt;0.01,OR(I163="",I163=0)),"OK","À vérifier"))</f>
        <v/>
      </c>
    </row>
    <row r="164">
      <c r="C164" s="12" t="n"/>
      <c r="G164" s="12" t="n"/>
      <c r="H164" s="12">
        <f>IF(OR(C164="",G164=""),"",G164-C164)</f>
        <v/>
      </c>
      <c r="I164">
        <f>IF(OR(D164="",E164=""),"",E164-D164)</f>
        <v/>
      </c>
      <c r="J164">
        <f>IF(H164="","",IF(AND(ABS(H164)&lt;0.01,OR(I164="",I164=0)),"OK","À vérifier"))</f>
        <v/>
      </c>
    </row>
    <row r="165">
      <c r="C165" s="12" t="n"/>
      <c r="G165" s="12" t="n"/>
      <c r="H165" s="12">
        <f>IF(OR(C165="",G165=""),"",G165-C165)</f>
        <v/>
      </c>
      <c r="I165">
        <f>IF(OR(D165="",E165=""),"",E165-D165)</f>
        <v/>
      </c>
      <c r="J165">
        <f>IF(H165="","",IF(AND(ABS(H165)&lt;0.01,OR(I165="",I165=0)),"OK","À vérifier"))</f>
        <v/>
      </c>
    </row>
    <row r="166">
      <c r="C166" s="12" t="n"/>
      <c r="G166" s="12" t="n"/>
      <c r="H166" s="12">
        <f>IF(OR(C166="",G166=""),"",G166-C166)</f>
        <v/>
      </c>
      <c r="I166">
        <f>IF(OR(D166="",E166=""),"",E166-D166)</f>
        <v/>
      </c>
      <c r="J166">
        <f>IF(H166="","",IF(AND(ABS(H166)&lt;0.01,OR(I166="",I166=0)),"OK","À vérifier"))</f>
        <v/>
      </c>
    </row>
    <row r="167">
      <c r="C167" s="12" t="n"/>
      <c r="G167" s="12" t="n"/>
      <c r="H167" s="12">
        <f>IF(OR(C167="",G167=""),"",G167-C167)</f>
        <v/>
      </c>
      <c r="I167">
        <f>IF(OR(D167="",E167=""),"",E167-D167)</f>
        <v/>
      </c>
      <c r="J167">
        <f>IF(H167="","",IF(AND(ABS(H167)&lt;0.01,OR(I167="",I167=0)),"OK","À vérifier"))</f>
        <v/>
      </c>
    </row>
    <row r="168">
      <c r="C168" s="12" t="n"/>
      <c r="G168" s="12" t="n"/>
      <c r="H168" s="12">
        <f>IF(OR(C168="",G168=""),"",G168-C168)</f>
        <v/>
      </c>
      <c r="I168">
        <f>IF(OR(D168="",E168=""),"",E168-D168)</f>
        <v/>
      </c>
      <c r="J168">
        <f>IF(H168="","",IF(AND(ABS(H168)&lt;0.01,OR(I168="",I168=0)),"OK","À vérifier"))</f>
        <v/>
      </c>
    </row>
    <row r="169">
      <c r="C169" s="12" t="n"/>
      <c r="G169" s="12" t="n"/>
      <c r="H169" s="12">
        <f>IF(OR(C169="",G169=""),"",G169-C169)</f>
        <v/>
      </c>
      <c r="I169">
        <f>IF(OR(D169="",E169=""),"",E169-D169)</f>
        <v/>
      </c>
      <c r="J169">
        <f>IF(H169="","",IF(AND(ABS(H169)&lt;0.01,OR(I169="",I169=0)),"OK","À vérifier"))</f>
        <v/>
      </c>
    </row>
    <row r="170">
      <c r="C170" s="12" t="n"/>
      <c r="G170" s="12" t="n"/>
      <c r="H170" s="12">
        <f>IF(OR(C170="",G170=""),"",G170-C170)</f>
        <v/>
      </c>
      <c r="I170">
        <f>IF(OR(D170="",E170=""),"",E170-D170)</f>
        <v/>
      </c>
      <c r="J170">
        <f>IF(H170="","",IF(AND(ABS(H170)&lt;0.01,OR(I170="",I170=0)),"OK","À vérifier"))</f>
        <v/>
      </c>
    </row>
    <row r="171">
      <c r="C171" s="12" t="n"/>
      <c r="G171" s="12" t="n"/>
      <c r="H171" s="12">
        <f>IF(OR(C171="",G171=""),"",G171-C171)</f>
        <v/>
      </c>
      <c r="I171">
        <f>IF(OR(D171="",E171=""),"",E171-D171)</f>
        <v/>
      </c>
      <c r="J171">
        <f>IF(H171="","",IF(AND(ABS(H171)&lt;0.01,OR(I171="",I171=0)),"OK","À vérifier"))</f>
        <v/>
      </c>
    </row>
    <row r="172">
      <c r="C172" s="12" t="n"/>
      <c r="G172" s="12" t="n"/>
      <c r="H172" s="12">
        <f>IF(OR(C172="",G172=""),"",G172-C172)</f>
        <v/>
      </c>
      <c r="I172">
        <f>IF(OR(D172="",E172=""),"",E172-D172)</f>
        <v/>
      </c>
      <c r="J172">
        <f>IF(H172="","",IF(AND(ABS(H172)&lt;0.01,OR(I172="",I172=0)),"OK","À vérifier"))</f>
        <v/>
      </c>
    </row>
    <row r="173">
      <c r="C173" s="12" t="n"/>
      <c r="G173" s="12" t="n"/>
      <c r="H173" s="12">
        <f>IF(OR(C173="",G173=""),"",G173-C173)</f>
        <v/>
      </c>
      <c r="I173">
        <f>IF(OR(D173="",E173=""),"",E173-D173)</f>
        <v/>
      </c>
      <c r="J173">
        <f>IF(H173="","",IF(AND(ABS(H173)&lt;0.01,OR(I173="",I173=0)),"OK","À vérifier"))</f>
        <v/>
      </c>
    </row>
    <row r="174">
      <c r="C174" s="12" t="n"/>
      <c r="G174" s="12" t="n"/>
      <c r="H174" s="12">
        <f>IF(OR(C174="",G174=""),"",G174-C174)</f>
        <v/>
      </c>
      <c r="I174">
        <f>IF(OR(D174="",E174=""),"",E174-D174)</f>
        <v/>
      </c>
      <c r="J174">
        <f>IF(H174="","",IF(AND(ABS(H174)&lt;0.01,OR(I174="",I174=0)),"OK","À vérifier"))</f>
        <v/>
      </c>
    </row>
    <row r="175">
      <c r="C175" s="12" t="n"/>
      <c r="G175" s="12" t="n"/>
      <c r="H175" s="12">
        <f>IF(OR(C175="",G175=""),"",G175-C175)</f>
        <v/>
      </c>
      <c r="I175">
        <f>IF(OR(D175="",E175=""),"",E175-D175)</f>
        <v/>
      </c>
      <c r="J175">
        <f>IF(H175="","",IF(AND(ABS(H175)&lt;0.01,OR(I175="",I175=0)),"OK","À vérifier"))</f>
        <v/>
      </c>
    </row>
    <row r="176">
      <c r="C176" s="12" t="n"/>
      <c r="G176" s="12" t="n"/>
      <c r="H176" s="12">
        <f>IF(OR(C176="",G176=""),"",G176-C176)</f>
        <v/>
      </c>
      <c r="I176">
        <f>IF(OR(D176="",E176=""),"",E176-D176)</f>
        <v/>
      </c>
      <c r="J176">
        <f>IF(H176="","",IF(AND(ABS(H176)&lt;0.01,OR(I176="",I176=0)),"OK","À vérifier"))</f>
        <v/>
      </c>
    </row>
    <row r="177">
      <c r="C177" s="12" t="n"/>
      <c r="G177" s="12" t="n"/>
      <c r="H177" s="12">
        <f>IF(OR(C177="",G177=""),"",G177-C177)</f>
        <v/>
      </c>
      <c r="I177">
        <f>IF(OR(D177="",E177=""),"",E177-D177)</f>
        <v/>
      </c>
      <c r="J177">
        <f>IF(H177="","",IF(AND(ABS(H177)&lt;0.01,OR(I177="",I177=0)),"OK","À vérifier"))</f>
        <v/>
      </c>
    </row>
    <row r="178">
      <c r="C178" s="12" t="n"/>
      <c r="G178" s="12" t="n"/>
      <c r="H178" s="12">
        <f>IF(OR(C178="",G178=""),"",G178-C178)</f>
        <v/>
      </c>
      <c r="I178">
        <f>IF(OR(D178="",E178=""),"",E178-D178)</f>
        <v/>
      </c>
      <c r="J178">
        <f>IF(H178="","",IF(AND(ABS(H178)&lt;0.01,OR(I178="",I178=0)),"OK","À vérifier"))</f>
        <v/>
      </c>
    </row>
    <row r="179">
      <c r="C179" s="12" t="n"/>
      <c r="G179" s="12" t="n"/>
      <c r="H179" s="12">
        <f>IF(OR(C179="",G179=""),"",G179-C179)</f>
        <v/>
      </c>
      <c r="I179">
        <f>IF(OR(D179="",E179=""),"",E179-D179)</f>
        <v/>
      </c>
      <c r="J179">
        <f>IF(H179="","",IF(AND(ABS(H179)&lt;0.01,OR(I179="",I179=0)),"OK","À vérifier"))</f>
        <v/>
      </c>
    </row>
    <row r="180">
      <c r="C180" s="12" t="n"/>
      <c r="G180" s="12" t="n"/>
      <c r="H180" s="12">
        <f>IF(OR(C180="",G180=""),"",G180-C180)</f>
        <v/>
      </c>
      <c r="I180">
        <f>IF(OR(D180="",E180=""),"",E180-D180)</f>
        <v/>
      </c>
      <c r="J180">
        <f>IF(H180="","",IF(AND(ABS(H180)&lt;0.01,OR(I180="",I180=0)),"OK","À vérifier"))</f>
        <v/>
      </c>
    </row>
    <row r="181">
      <c r="C181" s="12" t="n"/>
      <c r="G181" s="12" t="n"/>
      <c r="H181" s="12">
        <f>IF(OR(C181="",G181=""),"",G181-C181)</f>
        <v/>
      </c>
      <c r="I181">
        <f>IF(OR(D181="",E181=""),"",E181-D181)</f>
        <v/>
      </c>
      <c r="J181">
        <f>IF(H181="","",IF(AND(ABS(H181)&lt;0.01,OR(I181="",I181=0)),"OK","À vérifier"))</f>
        <v/>
      </c>
    </row>
    <row r="182">
      <c r="C182" s="12" t="n"/>
      <c r="G182" s="12" t="n"/>
      <c r="H182" s="12">
        <f>IF(OR(C182="",G182=""),"",G182-C182)</f>
        <v/>
      </c>
      <c r="I182">
        <f>IF(OR(D182="",E182=""),"",E182-D182)</f>
        <v/>
      </c>
      <c r="J182">
        <f>IF(H182="","",IF(AND(ABS(H182)&lt;0.01,OR(I182="",I182=0)),"OK","À vérifier"))</f>
        <v/>
      </c>
    </row>
    <row r="183">
      <c r="C183" s="12" t="n"/>
      <c r="G183" s="12" t="n"/>
      <c r="H183" s="12">
        <f>IF(OR(C183="",G183=""),"",G183-C183)</f>
        <v/>
      </c>
      <c r="I183">
        <f>IF(OR(D183="",E183=""),"",E183-D183)</f>
        <v/>
      </c>
      <c r="J183">
        <f>IF(H183="","",IF(AND(ABS(H183)&lt;0.01,OR(I183="",I183=0)),"OK","À vérifier"))</f>
        <v/>
      </c>
    </row>
    <row r="184">
      <c r="C184" s="12" t="n"/>
      <c r="G184" s="12" t="n"/>
      <c r="H184" s="12">
        <f>IF(OR(C184="",G184=""),"",G184-C184)</f>
        <v/>
      </c>
      <c r="I184">
        <f>IF(OR(D184="",E184=""),"",E184-D184)</f>
        <v/>
      </c>
      <c r="J184">
        <f>IF(H184="","",IF(AND(ABS(H184)&lt;0.01,OR(I184="",I184=0)),"OK","À vérifier"))</f>
        <v/>
      </c>
    </row>
    <row r="185">
      <c r="C185" s="12" t="n"/>
      <c r="G185" s="12" t="n"/>
      <c r="H185" s="12">
        <f>IF(OR(C185="",G185=""),"",G185-C185)</f>
        <v/>
      </c>
      <c r="I185">
        <f>IF(OR(D185="",E185=""),"",E185-D185)</f>
        <v/>
      </c>
      <c r="J185">
        <f>IF(H185="","",IF(AND(ABS(H185)&lt;0.01,OR(I185="",I185=0)),"OK","À vérifier"))</f>
        <v/>
      </c>
    </row>
    <row r="186">
      <c r="C186" s="12" t="n"/>
      <c r="G186" s="12" t="n"/>
      <c r="H186" s="12">
        <f>IF(OR(C186="",G186=""),"",G186-C186)</f>
        <v/>
      </c>
      <c r="I186">
        <f>IF(OR(D186="",E186=""),"",E186-D186)</f>
        <v/>
      </c>
      <c r="J186">
        <f>IF(H186="","",IF(AND(ABS(H186)&lt;0.01,OR(I186="",I186=0)),"OK","À vérifier"))</f>
        <v/>
      </c>
    </row>
    <row r="187">
      <c r="C187" s="12" t="n"/>
      <c r="G187" s="12" t="n"/>
      <c r="H187" s="12">
        <f>IF(OR(C187="",G187=""),"",G187-C187)</f>
        <v/>
      </c>
      <c r="I187">
        <f>IF(OR(D187="",E187=""),"",E187-D187)</f>
        <v/>
      </c>
      <c r="J187">
        <f>IF(H187="","",IF(AND(ABS(H187)&lt;0.01,OR(I187="",I187=0)),"OK","À vérifier"))</f>
        <v/>
      </c>
    </row>
    <row r="188">
      <c r="C188" s="12" t="n"/>
      <c r="G188" s="12" t="n"/>
      <c r="H188" s="12">
        <f>IF(OR(C188="",G188=""),"",G188-C188)</f>
        <v/>
      </c>
      <c r="I188">
        <f>IF(OR(D188="",E188=""),"",E188-D188)</f>
        <v/>
      </c>
      <c r="J188">
        <f>IF(H188="","",IF(AND(ABS(H188)&lt;0.01,OR(I188="",I188=0)),"OK","À vérifier"))</f>
        <v/>
      </c>
    </row>
    <row r="189">
      <c r="C189" s="12" t="n"/>
      <c r="G189" s="12" t="n"/>
      <c r="H189" s="12">
        <f>IF(OR(C189="",G189=""),"",G189-C189)</f>
        <v/>
      </c>
      <c r="I189">
        <f>IF(OR(D189="",E189=""),"",E189-D189)</f>
        <v/>
      </c>
      <c r="J189">
        <f>IF(H189="","",IF(AND(ABS(H189)&lt;0.01,OR(I189="",I189=0)),"OK","À vérifier"))</f>
        <v/>
      </c>
    </row>
    <row r="190">
      <c r="C190" s="12" t="n"/>
      <c r="G190" s="12" t="n"/>
      <c r="H190" s="12">
        <f>IF(OR(C190="",G190=""),"",G190-C190)</f>
        <v/>
      </c>
      <c r="I190">
        <f>IF(OR(D190="",E190=""),"",E190-D190)</f>
        <v/>
      </c>
      <c r="J190">
        <f>IF(H190="","",IF(AND(ABS(H190)&lt;0.01,OR(I190="",I190=0)),"OK","À vérifier"))</f>
        <v/>
      </c>
    </row>
    <row r="191">
      <c r="C191" s="12" t="n"/>
      <c r="G191" s="12" t="n"/>
      <c r="H191" s="12">
        <f>IF(OR(C191="",G191=""),"",G191-C191)</f>
        <v/>
      </c>
      <c r="I191">
        <f>IF(OR(D191="",E191=""),"",E191-D191)</f>
        <v/>
      </c>
      <c r="J191">
        <f>IF(H191="","",IF(AND(ABS(H191)&lt;0.01,OR(I191="",I191=0)),"OK","À vérifier"))</f>
        <v/>
      </c>
    </row>
    <row r="192">
      <c r="C192" s="12" t="n"/>
      <c r="G192" s="12" t="n"/>
      <c r="H192" s="12">
        <f>IF(OR(C192="",G192=""),"",G192-C192)</f>
        <v/>
      </c>
      <c r="I192">
        <f>IF(OR(D192="",E192=""),"",E192-D192)</f>
        <v/>
      </c>
      <c r="J192">
        <f>IF(H192="","",IF(AND(ABS(H192)&lt;0.01,OR(I192="",I192=0)),"OK","À vérifier"))</f>
        <v/>
      </c>
    </row>
    <row r="193">
      <c r="C193" s="12" t="n"/>
      <c r="G193" s="12" t="n"/>
      <c r="H193" s="12">
        <f>IF(OR(C193="",G193=""),"",G193-C193)</f>
        <v/>
      </c>
      <c r="I193">
        <f>IF(OR(D193="",E193=""),"",E193-D193)</f>
        <v/>
      </c>
      <c r="J193">
        <f>IF(H193="","",IF(AND(ABS(H193)&lt;0.01,OR(I193="",I193=0)),"OK","À vérifier"))</f>
        <v/>
      </c>
    </row>
    <row r="194">
      <c r="C194" s="12" t="n"/>
      <c r="G194" s="12" t="n"/>
      <c r="H194" s="12">
        <f>IF(OR(C194="",G194=""),"",G194-C194)</f>
        <v/>
      </c>
      <c r="I194">
        <f>IF(OR(D194="",E194=""),"",E194-D194)</f>
        <v/>
      </c>
      <c r="J194">
        <f>IF(H194="","",IF(AND(ABS(H194)&lt;0.01,OR(I194="",I194=0)),"OK","À vérifier"))</f>
        <v/>
      </c>
    </row>
    <row r="195">
      <c r="C195" s="12" t="n"/>
      <c r="G195" s="12" t="n"/>
      <c r="H195" s="12">
        <f>IF(OR(C195="",G195=""),"",G195-C195)</f>
        <v/>
      </c>
      <c r="I195">
        <f>IF(OR(D195="",E195=""),"",E195-D195)</f>
        <v/>
      </c>
      <c r="J195">
        <f>IF(H195="","",IF(AND(ABS(H195)&lt;0.01,OR(I195="",I195=0)),"OK","À vérifier"))</f>
        <v/>
      </c>
    </row>
    <row r="196">
      <c r="C196" s="12" t="n"/>
      <c r="G196" s="12" t="n"/>
      <c r="H196" s="12">
        <f>IF(OR(C196="",G196=""),"",G196-C196)</f>
        <v/>
      </c>
      <c r="I196">
        <f>IF(OR(D196="",E196=""),"",E196-D196)</f>
        <v/>
      </c>
      <c r="J196">
        <f>IF(H196="","",IF(AND(ABS(H196)&lt;0.01,OR(I196="",I196=0)),"OK","À vérifier"))</f>
        <v/>
      </c>
    </row>
    <row r="197">
      <c r="C197" s="12" t="n"/>
      <c r="G197" s="12" t="n"/>
      <c r="H197" s="12">
        <f>IF(OR(C197="",G197=""),"",G197-C197)</f>
        <v/>
      </c>
      <c r="I197">
        <f>IF(OR(D197="",E197=""),"",E197-D197)</f>
        <v/>
      </c>
      <c r="J197">
        <f>IF(H197="","",IF(AND(ABS(H197)&lt;0.01,OR(I197="",I197=0)),"OK","À vérifier"))</f>
        <v/>
      </c>
    </row>
    <row r="198">
      <c r="C198" s="12" t="n"/>
      <c r="G198" s="12" t="n"/>
      <c r="H198" s="12">
        <f>IF(OR(C198="",G198=""),"",G198-C198)</f>
        <v/>
      </c>
      <c r="I198">
        <f>IF(OR(D198="",E198=""),"",E198-D198)</f>
        <v/>
      </c>
      <c r="J198">
        <f>IF(H198="","",IF(AND(ABS(H198)&lt;0.01,OR(I198="",I198=0)),"OK","À vérifier"))</f>
        <v/>
      </c>
    </row>
    <row r="199">
      <c r="C199" s="12" t="n"/>
      <c r="G199" s="12" t="n"/>
      <c r="H199" s="12">
        <f>IF(OR(C199="",G199=""),"",G199-C199)</f>
        <v/>
      </c>
      <c r="I199">
        <f>IF(OR(D199="",E199=""),"",E199-D199)</f>
        <v/>
      </c>
      <c r="J199">
        <f>IF(H199="","",IF(AND(ABS(H199)&lt;0.01,OR(I199="",I199=0)),"OK","À vérifier"))</f>
        <v/>
      </c>
    </row>
    <row r="200">
      <c r="C200" s="12" t="n"/>
      <c r="G200" s="12" t="n"/>
      <c r="H200" s="12">
        <f>IF(OR(C200="",G200=""),"",G200-C200)</f>
        <v/>
      </c>
      <c r="I200">
        <f>IF(OR(D200="",E200=""),"",E200-D200)</f>
        <v/>
      </c>
      <c r="J200">
        <f>IF(H200="","",IF(AND(ABS(H200)&lt;0.01,OR(I200="",I200=0)),"OK","À vérifier"))</f>
        <v/>
      </c>
    </row>
    <row r="201">
      <c r="C201" s="12" t="n"/>
      <c r="G201" s="12" t="n"/>
      <c r="H201" s="12">
        <f>IF(OR(C201="",G201=""),"",G201-C201)</f>
        <v/>
      </c>
      <c r="I201">
        <f>IF(OR(D201="",E201=""),"",E201-D201)</f>
        <v/>
      </c>
      <c r="J201">
        <f>IF(H201="","",IF(AND(ABS(H201)&lt;0.01,OR(I201="",I201=0)),"OK","À vérifier"))</f>
        <v/>
      </c>
    </row>
    <row r="202">
      <c r="C202" s="12" t="n"/>
      <c r="G202" s="12" t="n"/>
      <c r="H202" s="12">
        <f>IF(OR(C202="",G202=""),"",G202-C202)</f>
        <v/>
      </c>
      <c r="I202">
        <f>IF(OR(D202="",E202=""),"",E202-D202)</f>
        <v/>
      </c>
      <c r="J202">
        <f>IF(H202="","",IF(AND(ABS(H202)&lt;0.01,OR(I202="",I202=0)),"OK","À vérifier"))</f>
        <v/>
      </c>
    </row>
    <row r="203">
      <c r="C203" s="12" t="n"/>
      <c r="G203" s="12" t="n"/>
      <c r="H203" s="12">
        <f>IF(OR(C203="",G203=""),"",G203-C203)</f>
        <v/>
      </c>
      <c r="I203">
        <f>IF(OR(D203="",E203=""),"",E203-D203)</f>
        <v/>
      </c>
      <c r="J203">
        <f>IF(H203="","",IF(AND(ABS(H203)&lt;0.01,OR(I203="",I203=0)),"OK","À vérifier"))</f>
        <v/>
      </c>
    </row>
    <row r="204">
      <c r="C204" s="12" t="n"/>
      <c r="G204" s="12" t="n"/>
      <c r="H204" s="12">
        <f>IF(OR(C204="",G204=""),"",G204-C204)</f>
        <v/>
      </c>
      <c r="I204">
        <f>IF(OR(D204="",E204=""),"",E204-D204)</f>
        <v/>
      </c>
      <c r="J204">
        <f>IF(H204="","",IF(AND(ABS(H204)&lt;0.01,OR(I204="",I204=0)),"OK","À vérifier"))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7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20" customWidth="1" min="2" max="2"/>
  </cols>
  <sheetData>
    <row r="1" ht="30" customHeight="1">
      <c r="A1" s="8" t="inlineStr">
        <is>
          <t>Tableau de bord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Synthèse automatique depuis l'onglet Rapprochement.</t>
        </is>
      </c>
    </row>
    <row r="4">
      <c r="A4" s="5" t="inlineStr">
        <is>
          <t>Lignes rapprochées</t>
        </is>
      </c>
      <c r="B4" s="13">
        <f>COUNTA('Rapprochement'!A5:A204)</f>
        <v/>
      </c>
    </row>
    <row r="5">
      <c r="A5" s="5" t="inlineStr">
        <is>
          <t>Total facturé</t>
        </is>
      </c>
      <c r="B5" s="14">
        <f>SUM('Rapprochement'!G5:G204)</f>
        <v/>
      </c>
    </row>
    <row r="6">
      <c r="A6" s="5" t="inlineStr">
        <is>
          <t>Écart montant cumulé</t>
        </is>
      </c>
      <c r="B6" s="14">
        <f>SUM('Rapprochement'!H5:H204)</f>
        <v/>
      </c>
    </row>
    <row r="7">
      <c r="A7" s="5" t="inlineStr">
        <is>
          <t>Lignes à vérifier</t>
        </is>
      </c>
      <c r="B7" s="13">
        <f>COUNTIF('Rapprochement'!J5:J204,"À vérifier")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2:B1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90" customWidth="1" min="2" max="2"/>
  </cols>
  <sheetData>
    <row r="2">
      <c r="B2" s="1" t="inlineStr">
        <is>
          <t>PROCURA</t>
        </is>
      </c>
    </row>
    <row r="4">
      <c r="B4" s="2" t="inlineStr">
        <is>
          <t>Rapprochement 3 voies simplifié</t>
        </is>
      </c>
    </row>
    <row r="6">
      <c r="B6" s="3" t="inlineStr">
        <is>
          <t>Ne payez que ce qui a été commandé ET livré.</t>
        </is>
      </c>
    </row>
    <row r="9" ht="76" customHeight="1">
      <c r="B9" s="15" t="inlineStr">
        <is>
          <t>Le contrôle anti-surfacturation des grandes entreprises, en version tableur : chaque facture est comparée au bon de commande et à la réception avant paiement.</t>
        </is>
      </c>
    </row>
    <row r="12" ht="34" customHeight="1">
      <c r="B12" s="16" t="inlineStr">
        <is>
          <t>TPS et TVQ calculées chacune sur le montant net (non composées depuis 2013). Totaux prêts pour la FPZ-500.</t>
        </is>
      </c>
    </row>
    <row r="15" ht="34" customHeight="1">
      <c r="B15" s="17" t="inlineStr">
        <is>
          <t>Quand votre équipe dépasse ce tableur : Procura automatise demandes, approbations, bons de commande, factures et paiements. Essai sur procurahq.ai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8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90" customWidth="1" min="3" max="3"/>
  </cols>
  <sheetData>
    <row r="1" ht="30" customHeight="1">
      <c r="A1" s="8" t="inlineStr">
        <is>
          <t>Mode d'emploi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3 minutes pour démarrer.</t>
        </is>
      </c>
    </row>
    <row r="4" ht="32" customHeight="1">
      <c r="B4" s="18" t="n">
        <v>1</v>
      </c>
      <c r="C4" s="15" t="inlineStr">
        <is>
          <t>Reportez chaque BC avec son montant et sa quantité commandée.</t>
        </is>
      </c>
    </row>
    <row r="5" ht="32" customHeight="1">
      <c r="B5" s="18" t="n">
        <v>2</v>
      </c>
      <c r="C5" s="15" t="inlineStr">
        <is>
          <t>À la livraison, saisissez la quantité réellement reçue.</t>
        </is>
      </c>
    </row>
    <row r="6" ht="32" customHeight="1">
      <c r="B6" s="18" t="n">
        <v>3</v>
      </c>
      <c r="C6" s="15" t="inlineStr">
        <is>
          <t>À la facture, saisissez le numéro et le montant facturé.</t>
        </is>
      </c>
    </row>
    <row r="7" ht="32" customHeight="1">
      <c r="B7" s="18" t="n">
        <v>4</v>
      </c>
      <c r="C7" s="15" t="inlineStr">
        <is>
          <t>Le verdict passe à OK seulement si montant et quantité concordent.</t>
        </is>
      </c>
    </row>
    <row r="8" ht="32" customHeight="1">
      <c r="B8" s="18" t="n">
        <v>5</v>
      </c>
      <c r="C8" s="15" t="inlineStr">
        <is>
          <t>Règle d'or : aucune ligne À vérifier ne part en paiement sans explication écrite.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4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60" customWidth="1" min="3" max="3"/>
  </cols>
  <sheetData>
    <row r="1" ht="30" customHeight="1">
      <c r="A1" s="8" t="inlineStr">
        <is>
          <t>Historique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/>
    </row>
    <row r="3" ht="26" customHeight="1">
      <c r="A3" s="11" t="inlineStr">
        <is>
          <t>Date</t>
        </is>
      </c>
      <c r="B3" s="11" t="inlineStr">
        <is>
          <t>Version</t>
        </is>
      </c>
      <c r="C3" s="11" t="inlineStr">
        <is>
          <t>Notes</t>
        </is>
      </c>
    </row>
    <row r="4">
      <c r="A4" t="inlineStr">
        <is>
          <t>2026-08</t>
        </is>
      </c>
      <c r="B4" t="inlineStr">
        <is>
          <t>1.0</t>
        </is>
      </c>
      <c r="C4" t="inlineStr">
        <is>
          <t>Version initiale.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2026-08-09T15:49:05Z</dcterms:created>
  <dcterms:modified xmlns:dcterms="http://purl.org/dc/terms/" xmlns:xsi="http://www.w3.org/2001/XMLSchema-instance" xsi:type="dcterms:W3CDTF">2026-08-09T15:49:05Z</dcterms:modified>
</cp:coreProperties>
</file>