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Invoic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Supplier Invoice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use, 5 steps</t>
        </is>
      </c>
    </row>
    <row r="12">
      <c r="B12" s="5" t="n">
        <v>3</v>
      </c>
      <c r="C12" s="6">
        <f>HYPERLINK("#'Invoices'!A1","Invoices")</f>
        <v/>
      </c>
      <c r="D12" s="5" t="inlineStr">
        <is>
          <t>The invoice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2" customWidth="1" min="2" max="2"/>
    <col width="12" customWidth="1" min="3" max="3"/>
    <col width="12" customWidth="1" min="4" max="4"/>
    <col width="14" customWidth="1" min="5" max="5"/>
    <col width="12" customWidth="1" min="6" max="6"/>
    <col width="13" customWidth="1" min="7" max="7"/>
    <col width="14" customWidth="1" min="8" max="8"/>
    <col width="14" customWidth="1" min="9" max="9"/>
    <col width="13" customWidth="1" min="10" max="10"/>
  </cols>
  <sheetData>
    <row r="1" ht="30" customHeight="1">
      <c r="A1" s="8" t="inlineStr">
        <is>
          <t>Invoices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received invoice. Taxes and totals compute automatically.</t>
        </is>
      </c>
    </row>
    <row r="4" ht="26" customHeight="1">
      <c r="A4" s="11" t="inlineStr">
        <is>
          <t>Invoice no.</t>
        </is>
      </c>
      <c r="B4" s="11" t="inlineStr">
        <is>
          <t>Supplier</t>
        </is>
      </c>
      <c r="C4" s="11" t="inlineStr">
        <is>
          <t>Invoice date</t>
        </is>
      </c>
      <c r="D4" s="11" t="inlineStr">
        <is>
          <t>Due date</t>
        </is>
      </c>
      <c r="E4" s="11" t="inlineStr">
        <is>
          <t>Net amount</t>
        </is>
      </c>
      <c r="F4" s="11" t="inlineStr">
        <is>
          <t>GST 5%</t>
        </is>
      </c>
      <c r="G4" s="11" t="inlineStr">
        <is>
          <t>QST 9.975%</t>
        </is>
      </c>
      <c r="H4" s="11" t="inlineStr">
        <is>
          <t>Total</t>
        </is>
      </c>
      <c r="I4" s="11" t="inlineStr">
        <is>
          <t>Status</t>
        </is>
      </c>
      <c r="J4" s="11" t="inlineStr">
        <is>
          <t>Payment date</t>
        </is>
      </c>
    </row>
    <row r="5">
      <c r="A5" t="inlineStr">
        <is>
          <t>FAC-001</t>
        </is>
      </c>
      <c r="B5" t="inlineStr">
        <is>
          <t>Example supplier</t>
        </is>
      </c>
      <c r="E5" s="12" t="n">
        <v>1000</v>
      </c>
      <c r="F5" s="12">
        <f>IF($E5="","",ROUND($E5*0.05,2))</f>
        <v/>
      </c>
      <c r="G5" s="12">
        <f>IF($E5="","",ROUND($E5*0.09975,2))</f>
        <v/>
      </c>
      <c r="H5" s="12">
        <f>IF($E5="","",$E5+$F5+$G5)</f>
        <v/>
      </c>
      <c r="I5" t="inlineStr">
        <is>
          <t>To pay</t>
        </is>
      </c>
    </row>
    <row r="6">
      <c r="E6" s="12" t="n"/>
      <c r="F6" s="12">
        <f>IF($E6="","",ROUND($E6*0.05,2))</f>
        <v/>
      </c>
      <c r="G6" s="12">
        <f>IF($E6="","",ROUND($E6*0.09975,2))</f>
        <v/>
      </c>
      <c r="H6" s="12">
        <f>IF($E6="","",$E6+$F6+$G6)</f>
        <v/>
      </c>
    </row>
    <row r="7">
      <c r="E7" s="12" t="n"/>
      <c r="F7" s="12">
        <f>IF($E7="","",ROUND($E7*0.05,2))</f>
        <v/>
      </c>
      <c r="G7" s="12">
        <f>IF($E7="","",ROUND($E7*0.09975,2))</f>
        <v/>
      </c>
      <c r="H7" s="12">
        <f>IF($E7="","",$E7+$F7+$G7)</f>
        <v/>
      </c>
    </row>
    <row r="8">
      <c r="E8" s="12" t="n"/>
      <c r="F8" s="12">
        <f>IF($E8="","",ROUND($E8*0.05,2))</f>
        <v/>
      </c>
      <c r="G8" s="12">
        <f>IF($E8="","",ROUND($E8*0.09975,2))</f>
        <v/>
      </c>
      <c r="H8" s="12">
        <f>IF($E8="","",$E8+$F8+$G8)</f>
        <v/>
      </c>
    </row>
    <row r="9">
      <c r="E9" s="12" t="n"/>
      <c r="F9" s="12">
        <f>IF($E9="","",ROUND($E9*0.05,2))</f>
        <v/>
      </c>
      <c r="G9" s="12">
        <f>IF($E9="","",ROUND($E9*0.09975,2))</f>
        <v/>
      </c>
      <c r="H9" s="12">
        <f>IF($E9="","",$E9+$F9+$G9)</f>
        <v/>
      </c>
    </row>
    <row r="10">
      <c r="E10" s="12" t="n"/>
      <c r="F10" s="12">
        <f>IF($E10="","",ROUND($E10*0.05,2))</f>
        <v/>
      </c>
      <c r="G10" s="12">
        <f>IF($E10="","",ROUND($E10*0.09975,2))</f>
        <v/>
      </c>
      <c r="H10" s="12">
        <f>IF($E10="","",$E10+$F10+$G10)</f>
        <v/>
      </c>
    </row>
    <row r="11">
      <c r="E11" s="12" t="n"/>
      <c r="F11" s="12">
        <f>IF($E11="","",ROUND($E11*0.05,2))</f>
        <v/>
      </c>
      <c r="G11" s="12">
        <f>IF($E11="","",ROUND($E11*0.09975,2))</f>
        <v/>
      </c>
      <c r="H11" s="12">
        <f>IF($E11="","",$E11+$F11+$G11)</f>
        <v/>
      </c>
    </row>
    <row r="12">
      <c r="E12" s="12" t="n"/>
      <c r="F12" s="12">
        <f>IF($E12="","",ROUND($E12*0.05,2))</f>
        <v/>
      </c>
      <c r="G12" s="12">
        <f>IF($E12="","",ROUND($E12*0.09975,2))</f>
        <v/>
      </c>
      <c r="H12" s="12">
        <f>IF($E12="","",$E12+$F12+$G12)</f>
        <v/>
      </c>
    </row>
    <row r="13">
      <c r="E13" s="12" t="n"/>
      <c r="F13" s="12">
        <f>IF($E13="","",ROUND($E13*0.05,2))</f>
        <v/>
      </c>
      <c r="G13" s="12">
        <f>IF($E13="","",ROUND($E13*0.09975,2))</f>
        <v/>
      </c>
      <c r="H13" s="12">
        <f>IF($E13="","",$E13+$F13+$G13)</f>
        <v/>
      </c>
    </row>
    <row r="14">
      <c r="E14" s="12" t="n"/>
      <c r="F14" s="12">
        <f>IF($E14="","",ROUND($E14*0.05,2))</f>
        <v/>
      </c>
      <c r="G14" s="12">
        <f>IF($E14="","",ROUND($E14*0.09975,2))</f>
        <v/>
      </c>
      <c r="H14" s="12">
        <f>IF($E14="","",$E14+$F14+$G14)</f>
        <v/>
      </c>
    </row>
    <row r="15">
      <c r="E15" s="12" t="n"/>
      <c r="F15" s="12">
        <f>IF($E15="","",ROUND($E15*0.05,2))</f>
        <v/>
      </c>
      <c r="G15" s="12">
        <f>IF($E15="","",ROUND($E15*0.09975,2))</f>
        <v/>
      </c>
      <c r="H15" s="12">
        <f>IF($E15="","",$E15+$F15+$G15)</f>
        <v/>
      </c>
    </row>
    <row r="16">
      <c r="E16" s="12" t="n"/>
      <c r="F16" s="12">
        <f>IF($E16="","",ROUND($E16*0.05,2))</f>
        <v/>
      </c>
      <c r="G16" s="12">
        <f>IF($E16="","",ROUND($E16*0.09975,2))</f>
        <v/>
      </c>
      <c r="H16" s="12">
        <f>IF($E16="","",$E16+$F16+$G16)</f>
        <v/>
      </c>
    </row>
    <row r="17">
      <c r="E17" s="12" t="n"/>
      <c r="F17" s="12">
        <f>IF($E17="","",ROUND($E17*0.05,2))</f>
        <v/>
      </c>
      <c r="G17" s="12">
        <f>IF($E17="","",ROUND($E17*0.09975,2))</f>
        <v/>
      </c>
      <c r="H17" s="12">
        <f>IF($E17="","",$E17+$F17+$G17)</f>
        <v/>
      </c>
    </row>
    <row r="18">
      <c r="E18" s="12" t="n"/>
      <c r="F18" s="12">
        <f>IF($E18="","",ROUND($E18*0.05,2))</f>
        <v/>
      </c>
      <c r="G18" s="12">
        <f>IF($E18="","",ROUND($E18*0.09975,2))</f>
        <v/>
      </c>
      <c r="H18" s="12">
        <f>IF($E18="","",$E18+$F18+$G18)</f>
        <v/>
      </c>
    </row>
    <row r="19">
      <c r="E19" s="12" t="n"/>
      <c r="F19" s="12">
        <f>IF($E19="","",ROUND($E19*0.05,2))</f>
        <v/>
      </c>
      <c r="G19" s="12">
        <f>IF($E19="","",ROUND($E19*0.09975,2))</f>
        <v/>
      </c>
      <c r="H19" s="12">
        <f>IF($E19="","",$E19+$F19+$G19)</f>
        <v/>
      </c>
    </row>
    <row r="20">
      <c r="E20" s="12" t="n"/>
      <c r="F20" s="12">
        <f>IF($E20="","",ROUND($E20*0.05,2))</f>
        <v/>
      </c>
      <c r="G20" s="12">
        <f>IF($E20="","",ROUND($E20*0.09975,2))</f>
        <v/>
      </c>
      <c r="H20" s="12">
        <f>IF($E20="","",$E20+$F20+$G20)</f>
        <v/>
      </c>
    </row>
    <row r="21">
      <c r="E21" s="12" t="n"/>
      <c r="F21" s="12">
        <f>IF($E21="","",ROUND($E21*0.05,2))</f>
        <v/>
      </c>
      <c r="G21" s="12">
        <f>IF($E21="","",ROUND($E21*0.09975,2))</f>
        <v/>
      </c>
      <c r="H21" s="12">
        <f>IF($E21="","",$E21+$F21+$G21)</f>
        <v/>
      </c>
    </row>
    <row r="22">
      <c r="E22" s="12" t="n"/>
      <c r="F22" s="12">
        <f>IF($E22="","",ROUND($E22*0.05,2))</f>
        <v/>
      </c>
      <c r="G22" s="12">
        <f>IF($E22="","",ROUND($E22*0.09975,2))</f>
        <v/>
      </c>
      <c r="H22" s="12">
        <f>IF($E22="","",$E22+$F22+$G22)</f>
        <v/>
      </c>
    </row>
    <row r="23">
      <c r="E23" s="12" t="n"/>
      <c r="F23" s="12">
        <f>IF($E23="","",ROUND($E23*0.05,2))</f>
        <v/>
      </c>
      <c r="G23" s="12">
        <f>IF($E23="","",ROUND($E23*0.09975,2))</f>
        <v/>
      </c>
      <c r="H23" s="12">
        <f>IF($E23="","",$E23+$F23+$G23)</f>
        <v/>
      </c>
    </row>
    <row r="24">
      <c r="E24" s="12" t="n"/>
      <c r="F24" s="12">
        <f>IF($E24="","",ROUND($E24*0.05,2))</f>
        <v/>
      </c>
      <c r="G24" s="12">
        <f>IF($E24="","",ROUND($E24*0.09975,2))</f>
        <v/>
      </c>
      <c r="H24" s="12">
        <f>IF($E24="","",$E24+$F24+$G24)</f>
        <v/>
      </c>
    </row>
    <row r="25">
      <c r="E25" s="12" t="n"/>
      <c r="F25" s="12">
        <f>IF($E25="","",ROUND($E25*0.05,2))</f>
        <v/>
      </c>
      <c r="G25" s="12">
        <f>IF($E25="","",ROUND($E25*0.09975,2))</f>
        <v/>
      </c>
      <c r="H25" s="12">
        <f>IF($E25="","",$E25+$F25+$G25)</f>
        <v/>
      </c>
    </row>
    <row r="26">
      <c r="E26" s="12" t="n"/>
      <c r="F26" s="12">
        <f>IF($E26="","",ROUND($E26*0.05,2))</f>
        <v/>
      </c>
      <c r="G26" s="12">
        <f>IF($E26="","",ROUND($E26*0.09975,2))</f>
        <v/>
      </c>
      <c r="H26" s="12">
        <f>IF($E26="","",$E26+$F26+$G26)</f>
        <v/>
      </c>
    </row>
    <row r="27">
      <c r="E27" s="12" t="n"/>
      <c r="F27" s="12">
        <f>IF($E27="","",ROUND($E27*0.05,2))</f>
        <v/>
      </c>
      <c r="G27" s="12">
        <f>IF($E27="","",ROUND($E27*0.09975,2))</f>
        <v/>
      </c>
      <c r="H27" s="12">
        <f>IF($E27="","",$E27+$F27+$G27)</f>
        <v/>
      </c>
    </row>
    <row r="28">
      <c r="E28" s="12" t="n"/>
      <c r="F28" s="12">
        <f>IF($E28="","",ROUND($E28*0.05,2))</f>
        <v/>
      </c>
      <c r="G28" s="12">
        <f>IF($E28="","",ROUND($E28*0.09975,2))</f>
        <v/>
      </c>
      <c r="H28" s="12">
        <f>IF($E28="","",$E28+$F28+$G28)</f>
        <v/>
      </c>
    </row>
    <row r="29">
      <c r="E29" s="12" t="n"/>
      <c r="F29" s="12">
        <f>IF($E29="","",ROUND($E29*0.05,2))</f>
        <v/>
      </c>
      <c r="G29" s="12">
        <f>IF($E29="","",ROUND($E29*0.09975,2))</f>
        <v/>
      </c>
      <c r="H29" s="12">
        <f>IF($E29="","",$E29+$F29+$G29)</f>
        <v/>
      </c>
    </row>
    <row r="30">
      <c r="E30" s="12" t="n"/>
      <c r="F30" s="12">
        <f>IF($E30="","",ROUND($E30*0.05,2))</f>
        <v/>
      </c>
      <c r="G30" s="12">
        <f>IF($E30="","",ROUND($E30*0.09975,2))</f>
        <v/>
      </c>
      <c r="H30" s="12">
        <f>IF($E30="","",$E30+$F30+$G30)</f>
        <v/>
      </c>
    </row>
    <row r="31">
      <c r="E31" s="12" t="n"/>
      <c r="F31" s="12">
        <f>IF($E31="","",ROUND($E31*0.05,2))</f>
        <v/>
      </c>
      <c r="G31" s="12">
        <f>IF($E31="","",ROUND($E31*0.09975,2))</f>
        <v/>
      </c>
      <c r="H31" s="12">
        <f>IF($E31="","",$E31+$F31+$G31)</f>
        <v/>
      </c>
    </row>
    <row r="32">
      <c r="E32" s="12" t="n"/>
      <c r="F32" s="12">
        <f>IF($E32="","",ROUND($E32*0.05,2))</f>
        <v/>
      </c>
      <c r="G32" s="12">
        <f>IF($E32="","",ROUND($E32*0.09975,2))</f>
        <v/>
      </c>
      <c r="H32" s="12">
        <f>IF($E32="","",$E32+$F32+$G32)</f>
        <v/>
      </c>
    </row>
    <row r="33">
      <c r="E33" s="12" t="n"/>
      <c r="F33" s="12">
        <f>IF($E33="","",ROUND($E33*0.05,2))</f>
        <v/>
      </c>
      <c r="G33" s="12">
        <f>IF($E33="","",ROUND($E33*0.09975,2))</f>
        <v/>
      </c>
      <c r="H33" s="12">
        <f>IF($E33="","",$E33+$F33+$G33)</f>
        <v/>
      </c>
    </row>
    <row r="34">
      <c r="E34" s="12" t="n"/>
      <c r="F34" s="12">
        <f>IF($E34="","",ROUND($E34*0.05,2))</f>
        <v/>
      </c>
      <c r="G34" s="12">
        <f>IF($E34="","",ROUND($E34*0.09975,2))</f>
        <v/>
      </c>
      <c r="H34" s="12">
        <f>IF($E34="","",$E34+$F34+$G34)</f>
        <v/>
      </c>
    </row>
    <row r="35">
      <c r="E35" s="12" t="n"/>
      <c r="F35" s="12">
        <f>IF($E35="","",ROUND($E35*0.05,2))</f>
        <v/>
      </c>
      <c r="G35" s="12">
        <f>IF($E35="","",ROUND($E35*0.09975,2))</f>
        <v/>
      </c>
      <c r="H35" s="12">
        <f>IF($E35="","",$E35+$F35+$G35)</f>
        <v/>
      </c>
    </row>
    <row r="36">
      <c r="E36" s="12" t="n"/>
      <c r="F36" s="12">
        <f>IF($E36="","",ROUND($E36*0.05,2))</f>
        <v/>
      </c>
      <c r="G36" s="12">
        <f>IF($E36="","",ROUND($E36*0.09975,2))</f>
        <v/>
      </c>
      <c r="H36" s="12">
        <f>IF($E36="","",$E36+$F36+$G36)</f>
        <v/>
      </c>
    </row>
    <row r="37">
      <c r="E37" s="12" t="n"/>
      <c r="F37" s="12">
        <f>IF($E37="","",ROUND($E37*0.05,2))</f>
        <v/>
      </c>
      <c r="G37" s="12">
        <f>IF($E37="","",ROUND($E37*0.09975,2))</f>
        <v/>
      </c>
      <c r="H37" s="12">
        <f>IF($E37="","",$E37+$F37+$G37)</f>
        <v/>
      </c>
    </row>
    <row r="38">
      <c r="E38" s="12" t="n"/>
      <c r="F38" s="12">
        <f>IF($E38="","",ROUND($E38*0.05,2))</f>
        <v/>
      </c>
      <c r="G38" s="12">
        <f>IF($E38="","",ROUND($E38*0.09975,2))</f>
        <v/>
      </c>
      <c r="H38" s="12">
        <f>IF($E38="","",$E38+$F38+$G38)</f>
        <v/>
      </c>
    </row>
    <row r="39">
      <c r="E39" s="12" t="n"/>
      <c r="F39" s="12">
        <f>IF($E39="","",ROUND($E39*0.05,2))</f>
        <v/>
      </c>
      <c r="G39" s="12">
        <f>IF($E39="","",ROUND($E39*0.09975,2))</f>
        <v/>
      </c>
      <c r="H39" s="12">
        <f>IF($E39="","",$E39+$F39+$G39)</f>
        <v/>
      </c>
    </row>
    <row r="40">
      <c r="E40" s="12" t="n"/>
      <c r="F40" s="12">
        <f>IF($E40="","",ROUND($E40*0.05,2))</f>
        <v/>
      </c>
      <c r="G40" s="12">
        <f>IF($E40="","",ROUND($E40*0.09975,2))</f>
        <v/>
      </c>
      <c r="H40" s="12">
        <f>IF($E40="","",$E40+$F40+$G40)</f>
        <v/>
      </c>
    </row>
    <row r="41">
      <c r="E41" s="12" t="n"/>
      <c r="F41" s="12">
        <f>IF($E41="","",ROUND($E41*0.05,2))</f>
        <v/>
      </c>
      <c r="G41" s="12">
        <f>IF($E41="","",ROUND($E41*0.09975,2))</f>
        <v/>
      </c>
      <c r="H41" s="12">
        <f>IF($E41="","",$E41+$F41+$G41)</f>
        <v/>
      </c>
    </row>
    <row r="42">
      <c r="E42" s="12" t="n"/>
      <c r="F42" s="12">
        <f>IF($E42="","",ROUND($E42*0.05,2))</f>
        <v/>
      </c>
      <c r="G42" s="12">
        <f>IF($E42="","",ROUND($E42*0.09975,2))</f>
        <v/>
      </c>
      <c r="H42" s="12">
        <f>IF($E42="","",$E42+$F42+$G42)</f>
        <v/>
      </c>
    </row>
    <row r="43">
      <c r="E43" s="12" t="n"/>
      <c r="F43" s="12">
        <f>IF($E43="","",ROUND($E43*0.05,2))</f>
        <v/>
      </c>
      <c r="G43" s="12">
        <f>IF($E43="","",ROUND($E43*0.09975,2))</f>
        <v/>
      </c>
      <c r="H43" s="12">
        <f>IF($E43="","",$E43+$F43+$G43)</f>
        <v/>
      </c>
    </row>
    <row r="44">
      <c r="E44" s="12" t="n"/>
      <c r="F44" s="12">
        <f>IF($E44="","",ROUND($E44*0.05,2))</f>
        <v/>
      </c>
      <c r="G44" s="12">
        <f>IF($E44="","",ROUND($E44*0.09975,2))</f>
        <v/>
      </c>
      <c r="H44" s="12">
        <f>IF($E44="","",$E44+$F44+$G44)</f>
        <v/>
      </c>
    </row>
    <row r="45">
      <c r="E45" s="12" t="n"/>
      <c r="F45" s="12">
        <f>IF($E45="","",ROUND($E45*0.05,2))</f>
        <v/>
      </c>
      <c r="G45" s="12">
        <f>IF($E45="","",ROUND($E45*0.09975,2))</f>
        <v/>
      </c>
      <c r="H45" s="12">
        <f>IF($E45="","",$E45+$F45+$G45)</f>
        <v/>
      </c>
    </row>
    <row r="46">
      <c r="E46" s="12" t="n"/>
      <c r="F46" s="12">
        <f>IF($E46="","",ROUND($E46*0.05,2))</f>
        <v/>
      </c>
      <c r="G46" s="12">
        <f>IF($E46="","",ROUND($E46*0.09975,2))</f>
        <v/>
      </c>
      <c r="H46" s="12">
        <f>IF($E46="","",$E46+$F46+$G46)</f>
        <v/>
      </c>
    </row>
    <row r="47">
      <c r="E47" s="12" t="n"/>
      <c r="F47" s="12">
        <f>IF($E47="","",ROUND($E47*0.05,2))</f>
        <v/>
      </c>
      <c r="G47" s="12">
        <f>IF($E47="","",ROUND($E47*0.09975,2))</f>
        <v/>
      </c>
      <c r="H47" s="12">
        <f>IF($E47="","",$E47+$F47+$G47)</f>
        <v/>
      </c>
    </row>
    <row r="48">
      <c r="E48" s="12" t="n"/>
      <c r="F48" s="12">
        <f>IF($E48="","",ROUND($E48*0.05,2))</f>
        <v/>
      </c>
      <c r="G48" s="12">
        <f>IF($E48="","",ROUND($E48*0.09975,2))</f>
        <v/>
      </c>
      <c r="H48" s="12">
        <f>IF($E48="","",$E48+$F48+$G48)</f>
        <v/>
      </c>
    </row>
    <row r="49">
      <c r="E49" s="12" t="n"/>
      <c r="F49" s="12">
        <f>IF($E49="","",ROUND($E49*0.05,2))</f>
        <v/>
      </c>
      <c r="G49" s="12">
        <f>IF($E49="","",ROUND($E49*0.09975,2))</f>
        <v/>
      </c>
      <c r="H49" s="12">
        <f>IF($E49="","",$E49+$F49+$G49)</f>
        <v/>
      </c>
    </row>
    <row r="50">
      <c r="E50" s="12" t="n"/>
      <c r="F50" s="12">
        <f>IF($E50="","",ROUND($E50*0.05,2))</f>
        <v/>
      </c>
      <c r="G50" s="12">
        <f>IF($E50="","",ROUND($E50*0.09975,2))</f>
        <v/>
      </c>
      <c r="H50" s="12">
        <f>IF($E50="","",$E50+$F50+$G50)</f>
        <v/>
      </c>
    </row>
    <row r="51">
      <c r="E51" s="12" t="n"/>
      <c r="F51" s="12">
        <f>IF($E51="","",ROUND($E51*0.05,2))</f>
        <v/>
      </c>
      <c r="G51" s="12">
        <f>IF($E51="","",ROUND($E51*0.09975,2))</f>
        <v/>
      </c>
      <c r="H51" s="12">
        <f>IF($E51="","",$E51+$F51+$G51)</f>
        <v/>
      </c>
    </row>
    <row r="52">
      <c r="E52" s="12" t="n"/>
      <c r="F52" s="12">
        <f>IF($E52="","",ROUND($E52*0.05,2))</f>
        <v/>
      </c>
      <c r="G52" s="12">
        <f>IF($E52="","",ROUND($E52*0.09975,2))</f>
        <v/>
      </c>
      <c r="H52" s="12">
        <f>IF($E52="","",$E52+$F52+$G52)</f>
        <v/>
      </c>
    </row>
    <row r="53">
      <c r="E53" s="12" t="n"/>
      <c r="F53" s="12">
        <f>IF($E53="","",ROUND($E53*0.05,2))</f>
        <v/>
      </c>
      <c r="G53" s="12">
        <f>IF($E53="","",ROUND($E53*0.09975,2))</f>
        <v/>
      </c>
      <c r="H53" s="12">
        <f>IF($E53="","",$E53+$F53+$G53)</f>
        <v/>
      </c>
    </row>
    <row r="54">
      <c r="E54" s="12" t="n"/>
      <c r="F54" s="12">
        <f>IF($E54="","",ROUND($E54*0.05,2))</f>
        <v/>
      </c>
      <c r="G54" s="12">
        <f>IF($E54="","",ROUND($E54*0.09975,2))</f>
        <v/>
      </c>
      <c r="H54" s="12">
        <f>IF($E54="","",$E54+$F54+$G54)</f>
        <v/>
      </c>
    </row>
    <row r="55">
      <c r="E55" s="12" t="n"/>
      <c r="F55" s="12">
        <f>IF($E55="","",ROUND($E55*0.05,2))</f>
        <v/>
      </c>
      <c r="G55" s="12">
        <f>IF($E55="","",ROUND($E55*0.09975,2))</f>
        <v/>
      </c>
      <c r="H55" s="12">
        <f>IF($E55="","",$E55+$F55+$G55)</f>
        <v/>
      </c>
    </row>
    <row r="56">
      <c r="E56" s="12" t="n"/>
      <c r="F56" s="12">
        <f>IF($E56="","",ROUND($E56*0.05,2))</f>
        <v/>
      </c>
      <c r="G56" s="12">
        <f>IF($E56="","",ROUND($E56*0.09975,2))</f>
        <v/>
      </c>
      <c r="H56" s="12">
        <f>IF($E56="","",$E56+$F56+$G56)</f>
        <v/>
      </c>
    </row>
    <row r="57">
      <c r="E57" s="12" t="n"/>
      <c r="F57" s="12">
        <f>IF($E57="","",ROUND($E57*0.05,2))</f>
        <v/>
      </c>
      <c r="G57" s="12">
        <f>IF($E57="","",ROUND($E57*0.09975,2))</f>
        <v/>
      </c>
      <c r="H57" s="12">
        <f>IF($E57="","",$E57+$F57+$G57)</f>
        <v/>
      </c>
    </row>
    <row r="58">
      <c r="E58" s="12" t="n"/>
      <c r="F58" s="12">
        <f>IF($E58="","",ROUND($E58*0.05,2))</f>
        <v/>
      </c>
      <c r="G58" s="12">
        <f>IF($E58="","",ROUND($E58*0.09975,2))</f>
        <v/>
      </c>
      <c r="H58" s="12">
        <f>IF($E58="","",$E58+$F58+$G58)</f>
        <v/>
      </c>
    </row>
    <row r="59">
      <c r="E59" s="12" t="n"/>
      <c r="F59" s="12">
        <f>IF($E59="","",ROUND($E59*0.05,2))</f>
        <v/>
      </c>
      <c r="G59" s="12">
        <f>IF($E59="","",ROUND($E59*0.09975,2))</f>
        <v/>
      </c>
      <c r="H59" s="12">
        <f>IF($E59="","",$E59+$F59+$G59)</f>
        <v/>
      </c>
    </row>
    <row r="60">
      <c r="E60" s="12" t="n"/>
      <c r="F60" s="12">
        <f>IF($E60="","",ROUND($E60*0.05,2))</f>
        <v/>
      </c>
      <c r="G60" s="12">
        <f>IF($E60="","",ROUND($E60*0.09975,2))</f>
        <v/>
      </c>
      <c r="H60" s="12">
        <f>IF($E60="","",$E60+$F60+$G60)</f>
        <v/>
      </c>
    </row>
    <row r="61">
      <c r="E61" s="12" t="n"/>
      <c r="F61" s="12">
        <f>IF($E61="","",ROUND($E61*0.05,2))</f>
        <v/>
      </c>
      <c r="G61" s="12">
        <f>IF($E61="","",ROUND($E61*0.09975,2))</f>
        <v/>
      </c>
      <c r="H61" s="12">
        <f>IF($E61="","",$E61+$F61+$G61)</f>
        <v/>
      </c>
    </row>
    <row r="62">
      <c r="E62" s="12" t="n"/>
      <c r="F62" s="12">
        <f>IF($E62="","",ROUND($E62*0.05,2))</f>
        <v/>
      </c>
      <c r="G62" s="12">
        <f>IF($E62="","",ROUND($E62*0.09975,2))</f>
        <v/>
      </c>
      <c r="H62" s="12">
        <f>IF($E62="","",$E62+$F62+$G62)</f>
        <v/>
      </c>
    </row>
    <row r="63">
      <c r="E63" s="12" t="n"/>
      <c r="F63" s="12">
        <f>IF($E63="","",ROUND($E63*0.05,2))</f>
        <v/>
      </c>
      <c r="G63" s="12">
        <f>IF($E63="","",ROUND($E63*0.09975,2))</f>
        <v/>
      </c>
      <c r="H63" s="12">
        <f>IF($E63="","",$E63+$F63+$G63)</f>
        <v/>
      </c>
    </row>
    <row r="64">
      <c r="E64" s="12" t="n"/>
      <c r="F64" s="12">
        <f>IF($E64="","",ROUND($E64*0.05,2))</f>
        <v/>
      </c>
      <c r="G64" s="12">
        <f>IF($E64="","",ROUND($E64*0.09975,2))</f>
        <v/>
      </c>
      <c r="H64" s="12">
        <f>IF($E64="","",$E64+$F64+$G64)</f>
        <v/>
      </c>
    </row>
    <row r="65">
      <c r="E65" s="12" t="n"/>
      <c r="F65" s="12">
        <f>IF($E65="","",ROUND($E65*0.05,2))</f>
        <v/>
      </c>
      <c r="G65" s="12">
        <f>IF($E65="","",ROUND($E65*0.09975,2))</f>
        <v/>
      </c>
      <c r="H65" s="12">
        <f>IF($E65="","",$E65+$F65+$G65)</f>
        <v/>
      </c>
    </row>
    <row r="66">
      <c r="E66" s="12" t="n"/>
      <c r="F66" s="12">
        <f>IF($E66="","",ROUND($E66*0.05,2))</f>
        <v/>
      </c>
      <c r="G66" s="12">
        <f>IF($E66="","",ROUND($E66*0.09975,2))</f>
        <v/>
      </c>
      <c r="H66" s="12">
        <f>IF($E66="","",$E66+$F66+$G66)</f>
        <v/>
      </c>
    </row>
    <row r="67">
      <c r="E67" s="12" t="n"/>
      <c r="F67" s="12">
        <f>IF($E67="","",ROUND($E67*0.05,2))</f>
        <v/>
      </c>
      <c r="G67" s="12">
        <f>IF($E67="","",ROUND($E67*0.09975,2))</f>
        <v/>
      </c>
      <c r="H67" s="12">
        <f>IF($E67="","",$E67+$F67+$G67)</f>
        <v/>
      </c>
    </row>
    <row r="68">
      <c r="E68" s="12" t="n"/>
      <c r="F68" s="12">
        <f>IF($E68="","",ROUND($E68*0.05,2))</f>
        <v/>
      </c>
      <c r="G68" s="12">
        <f>IF($E68="","",ROUND($E68*0.09975,2))</f>
        <v/>
      </c>
      <c r="H68" s="12">
        <f>IF($E68="","",$E68+$F68+$G68)</f>
        <v/>
      </c>
    </row>
    <row r="69">
      <c r="E69" s="12" t="n"/>
      <c r="F69" s="12">
        <f>IF($E69="","",ROUND($E69*0.05,2))</f>
        <v/>
      </c>
      <c r="G69" s="12">
        <f>IF($E69="","",ROUND($E69*0.09975,2))</f>
        <v/>
      </c>
      <c r="H69" s="12">
        <f>IF($E69="","",$E69+$F69+$G69)</f>
        <v/>
      </c>
    </row>
    <row r="70">
      <c r="E70" s="12" t="n"/>
      <c r="F70" s="12">
        <f>IF($E70="","",ROUND($E70*0.05,2))</f>
        <v/>
      </c>
      <c r="G70" s="12">
        <f>IF($E70="","",ROUND($E70*0.09975,2))</f>
        <v/>
      </c>
      <c r="H70" s="12">
        <f>IF($E70="","",$E70+$F70+$G70)</f>
        <v/>
      </c>
    </row>
    <row r="71">
      <c r="E71" s="12" t="n"/>
      <c r="F71" s="12">
        <f>IF($E71="","",ROUND($E71*0.05,2))</f>
        <v/>
      </c>
      <c r="G71" s="12">
        <f>IF($E71="","",ROUND($E71*0.09975,2))</f>
        <v/>
      </c>
      <c r="H71" s="12">
        <f>IF($E71="","",$E71+$F71+$G71)</f>
        <v/>
      </c>
    </row>
    <row r="72">
      <c r="E72" s="12" t="n"/>
      <c r="F72" s="12">
        <f>IF($E72="","",ROUND($E72*0.05,2))</f>
        <v/>
      </c>
      <c r="G72" s="12">
        <f>IF($E72="","",ROUND($E72*0.09975,2))</f>
        <v/>
      </c>
      <c r="H72" s="12">
        <f>IF($E72="","",$E72+$F72+$G72)</f>
        <v/>
      </c>
    </row>
    <row r="73">
      <c r="E73" s="12" t="n"/>
      <c r="F73" s="12">
        <f>IF($E73="","",ROUND($E73*0.05,2))</f>
        <v/>
      </c>
      <c r="G73" s="12">
        <f>IF($E73="","",ROUND($E73*0.09975,2))</f>
        <v/>
      </c>
      <c r="H73" s="12">
        <f>IF($E73="","",$E73+$F73+$G73)</f>
        <v/>
      </c>
    </row>
    <row r="74">
      <c r="E74" s="12" t="n"/>
      <c r="F74" s="12">
        <f>IF($E74="","",ROUND($E74*0.05,2))</f>
        <v/>
      </c>
      <c r="G74" s="12">
        <f>IF($E74="","",ROUND($E74*0.09975,2))</f>
        <v/>
      </c>
      <c r="H74" s="12">
        <f>IF($E74="","",$E74+$F74+$G74)</f>
        <v/>
      </c>
    </row>
    <row r="75">
      <c r="E75" s="12" t="n"/>
      <c r="F75" s="12">
        <f>IF($E75="","",ROUND($E75*0.05,2))</f>
        <v/>
      </c>
      <c r="G75" s="12">
        <f>IF($E75="","",ROUND($E75*0.09975,2))</f>
        <v/>
      </c>
      <c r="H75" s="12">
        <f>IF($E75="","",$E75+$F75+$G75)</f>
        <v/>
      </c>
    </row>
    <row r="76">
      <c r="E76" s="12" t="n"/>
      <c r="F76" s="12">
        <f>IF($E76="","",ROUND($E76*0.05,2))</f>
        <v/>
      </c>
      <c r="G76" s="12">
        <f>IF($E76="","",ROUND($E76*0.09975,2))</f>
        <v/>
      </c>
      <c r="H76" s="12">
        <f>IF($E76="","",$E76+$F76+$G76)</f>
        <v/>
      </c>
    </row>
    <row r="77">
      <c r="E77" s="12" t="n"/>
      <c r="F77" s="12">
        <f>IF($E77="","",ROUND($E77*0.05,2))</f>
        <v/>
      </c>
      <c r="G77" s="12">
        <f>IF($E77="","",ROUND($E77*0.09975,2))</f>
        <v/>
      </c>
      <c r="H77" s="12">
        <f>IF($E77="","",$E77+$F77+$G77)</f>
        <v/>
      </c>
    </row>
    <row r="78">
      <c r="E78" s="12" t="n"/>
      <c r="F78" s="12">
        <f>IF($E78="","",ROUND($E78*0.05,2))</f>
        <v/>
      </c>
      <c r="G78" s="12">
        <f>IF($E78="","",ROUND($E78*0.09975,2))</f>
        <v/>
      </c>
      <c r="H78" s="12">
        <f>IF($E78="","",$E78+$F78+$G78)</f>
        <v/>
      </c>
    </row>
    <row r="79">
      <c r="E79" s="12" t="n"/>
      <c r="F79" s="12">
        <f>IF($E79="","",ROUND($E79*0.05,2))</f>
        <v/>
      </c>
      <c r="G79" s="12">
        <f>IF($E79="","",ROUND($E79*0.09975,2))</f>
        <v/>
      </c>
      <c r="H79" s="12">
        <f>IF($E79="","",$E79+$F79+$G79)</f>
        <v/>
      </c>
    </row>
    <row r="80">
      <c r="E80" s="12" t="n"/>
      <c r="F80" s="12">
        <f>IF($E80="","",ROUND($E80*0.05,2))</f>
        <v/>
      </c>
      <c r="G80" s="12">
        <f>IF($E80="","",ROUND($E80*0.09975,2))</f>
        <v/>
      </c>
      <c r="H80" s="12">
        <f>IF($E80="","",$E80+$F80+$G80)</f>
        <v/>
      </c>
    </row>
    <row r="81">
      <c r="E81" s="12" t="n"/>
      <c r="F81" s="12">
        <f>IF($E81="","",ROUND($E81*0.05,2))</f>
        <v/>
      </c>
      <c r="G81" s="12">
        <f>IF($E81="","",ROUND($E81*0.09975,2))</f>
        <v/>
      </c>
      <c r="H81" s="12">
        <f>IF($E81="","",$E81+$F81+$G81)</f>
        <v/>
      </c>
    </row>
    <row r="82">
      <c r="E82" s="12" t="n"/>
      <c r="F82" s="12">
        <f>IF($E82="","",ROUND($E82*0.05,2))</f>
        <v/>
      </c>
      <c r="G82" s="12">
        <f>IF($E82="","",ROUND($E82*0.09975,2))</f>
        <v/>
      </c>
      <c r="H82" s="12">
        <f>IF($E82="","",$E82+$F82+$G82)</f>
        <v/>
      </c>
    </row>
    <row r="83">
      <c r="E83" s="12" t="n"/>
      <c r="F83" s="12">
        <f>IF($E83="","",ROUND($E83*0.05,2))</f>
        <v/>
      </c>
      <c r="G83" s="12">
        <f>IF($E83="","",ROUND($E83*0.09975,2))</f>
        <v/>
      </c>
      <c r="H83" s="12">
        <f>IF($E83="","",$E83+$F83+$G83)</f>
        <v/>
      </c>
    </row>
    <row r="84">
      <c r="E84" s="12" t="n"/>
      <c r="F84" s="12">
        <f>IF($E84="","",ROUND($E84*0.05,2))</f>
        <v/>
      </c>
      <c r="G84" s="12">
        <f>IF($E84="","",ROUND($E84*0.09975,2))</f>
        <v/>
      </c>
      <c r="H84" s="12">
        <f>IF($E84="","",$E84+$F84+$G84)</f>
        <v/>
      </c>
    </row>
    <row r="85">
      <c r="E85" s="12" t="n"/>
      <c r="F85" s="12">
        <f>IF($E85="","",ROUND($E85*0.05,2))</f>
        <v/>
      </c>
      <c r="G85" s="12">
        <f>IF($E85="","",ROUND($E85*0.09975,2))</f>
        <v/>
      </c>
      <c r="H85" s="12">
        <f>IF($E85="","",$E85+$F85+$G85)</f>
        <v/>
      </c>
    </row>
    <row r="86">
      <c r="E86" s="12" t="n"/>
      <c r="F86" s="12">
        <f>IF($E86="","",ROUND($E86*0.05,2))</f>
        <v/>
      </c>
      <c r="G86" s="12">
        <f>IF($E86="","",ROUND($E86*0.09975,2))</f>
        <v/>
      </c>
      <c r="H86" s="12">
        <f>IF($E86="","",$E86+$F86+$G86)</f>
        <v/>
      </c>
    </row>
    <row r="87">
      <c r="E87" s="12" t="n"/>
      <c r="F87" s="12">
        <f>IF($E87="","",ROUND($E87*0.05,2))</f>
        <v/>
      </c>
      <c r="G87" s="12">
        <f>IF($E87="","",ROUND($E87*0.09975,2))</f>
        <v/>
      </c>
      <c r="H87" s="12">
        <f>IF($E87="","",$E87+$F87+$G87)</f>
        <v/>
      </c>
    </row>
    <row r="88">
      <c r="E88" s="12" t="n"/>
      <c r="F88" s="12">
        <f>IF($E88="","",ROUND($E88*0.05,2))</f>
        <v/>
      </c>
      <c r="G88" s="12">
        <f>IF($E88="","",ROUND($E88*0.09975,2))</f>
        <v/>
      </c>
      <c r="H88" s="12">
        <f>IF($E88="","",$E88+$F88+$G88)</f>
        <v/>
      </c>
    </row>
    <row r="89">
      <c r="E89" s="12" t="n"/>
      <c r="F89" s="12">
        <f>IF($E89="","",ROUND($E89*0.05,2))</f>
        <v/>
      </c>
      <c r="G89" s="12">
        <f>IF($E89="","",ROUND($E89*0.09975,2))</f>
        <v/>
      </c>
      <c r="H89" s="12">
        <f>IF($E89="","",$E89+$F89+$G89)</f>
        <v/>
      </c>
    </row>
    <row r="90">
      <c r="E90" s="12" t="n"/>
      <c r="F90" s="12">
        <f>IF($E90="","",ROUND($E90*0.05,2))</f>
        <v/>
      </c>
      <c r="G90" s="12">
        <f>IF($E90="","",ROUND($E90*0.09975,2))</f>
        <v/>
      </c>
      <c r="H90" s="12">
        <f>IF($E90="","",$E90+$F90+$G90)</f>
        <v/>
      </c>
    </row>
    <row r="91">
      <c r="E91" s="12" t="n"/>
      <c r="F91" s="12">
        <f>IF($E91="","",ROUND($E91*0.05,2))</f>
        <v/>
      </c>
      <c r="G91" s="12">
        <f>IF($E91="","",ROUND($E91*0.09975,2))</f>
        <v/>
      </c>
      <c r="H91" s="12">
        <f>IF($E91="","",$E91+$F91+$G91)</f>
        <v/>
      </c>
    </row>
    <row r="92">
      <c r="E92" s="12" t="n"/>
      <c r="F92" s="12">
        <f>IF($E92="","",ROUND($E92*0.05,2))</f>
        <v/>
      </c>
      <c r="G92" s="12">
        <f>IF($E92="","",ROUND($E92*0.09975,2))</f>
        <v/>
      </c>
      <c r="H92" s="12">
        <f>IF($E92="","",$E92+$F92+$G92)</f>
        <v/>
      </c>
    </row>
    <row r="93">
      <c r="E93" s="12" t="n"/>
      <c r="F93" s="12">
        <f>IF($E93="","",ROUND($E93*0.05,2))</f>
        <v/>
      </c>
      <c r="G93" s="12">
        <f>IF($E93="","",ROUND($E93*0.09975,2))</f>
        <v/>
      </c>
      <c r="H93" s="12">
        <f>IF($E93="","",$E93+$F93+$G93)</f>
        <v/>
      </c>
    </row>
    <row r="94">
      <c r="E94" s="12" t="n"/>
      <c r="F94" s="12">
        <f>IF($E94="","",ROUND($E94*0.05,2))</f>
        <v/>
      </c>
      <c r="G94" s="12">
        <f>IF($E94="","",ROUND($E94*0.09975,2))</f>
        <v/>
      </c>
      <c r="H94" s="12">
        <f>IF($E94="","",$E94+$F94+$G94)</f>
        <v/>
      </c>
    </row>
    <row r="95">
      <c r="E95" s="12" t="n"/>
      <c r="F95" s="12">
        <f>IF($E95="","",ROUND($E95*0.05,2))</f>
        <v/>
      </c>
      <c r="G95" s="12">
        <f>IF($E95="","",ROUND($E95*0.09975,2))</f>
        <v/>
      </c>
      <c r="H95" s="12">
        <f>IF($E95="","",$E95+$F95+$G95)</f>
        <v/>
      </c>
    </row>
    <row r="96">
      <c r="E96" s="12" t="n"/>
      <c r="F96" s="12">
        <f>IF($E96="","",ROUND($E96*0.05,2))</f>
        <v/>
      </c>
      <c r="G96" s="12">
        <f>IF($E96="","",ROUND($E96*0.09975,2))</f>
        <v/>
      </c>
      <c r="H96" s="12">
        <f>IF($E96="","",$E96+$F96+$G96)</f>
        <v/>
      </c>
    </row>
    <row r="97">
      <c r="E97" s="12" t="n"/>
      <c r="F97" s="12">
        <f>IF($E97="","",ROUND($E97*0.05,2))</f>
        <v/>
      </c>
      <c r="G97" s="12">
        <f>IF($E97="","",ROUND($E97*0.09975,2))</f>
        <v/>
      </c>
      <c r="H97" s="12">
        <f>IF($E97="","",$E97+$F97+$G97)</f>
        <v/>
      </c>
    </row>
    <row r="98">
      <c r="E98" s="12" t="n"/>
      <c r="F98" s="12">
        <f>IF($E98="","",ROUND($E98*0.05,2))</f>
        <v/>
      </c>
      <c r="G98" s="12">
        <f>IF($E98="","",ROUND($E98*0.09975,2))</f>
        <v/>
      </c>
      <c r="H98" s="12">
        <f>IF($E98="","",$E98+$F98+$G98)</f>
        <v/>
      </c>
    </row>
    <row r="99">
      <c r="E99" s="12" t="n"/>
      <c r="F99" s="12">
        <f>IF($E99="","",ROUND($E99*0.05,2))</f>
        <v/>
      </c>
      <c r="G99" s="12">
        <f>IF($E99="","",ROUND($E99*0.09975,2))</f>
        <v/>
      </c>
      <c r="H99" s="12">
        <f>IF($E99="","",$E99+$F99+$G99)</f>
        <v/>
      </c>
    </row>
    <row r="100">
      <c r="E100" s="12" t="n"/>
      <c r="F100" s="12">
        <f>IF($E100="","",ROUND($E100*0.05,2))</f>
        <v/>
      </c>
      <c r="G100" s="12">
        <f>IF($E100="","",ROUND($E100*0.09975,2))</f>
        <v/>
      </c>
      <c r="H100" s="12">
        <f>IF($E100="","",$E100+$F100+$G100)</f>
        <v/>
      </c>
    </row>
    <row r="101">
      <c r="E101" s="12" t="n"/>
      <c r="F101" s="12">
        <f>IF($E101="","",ROUND($E101*0.05,2))</f>
        <v/>
      </c>
      <c r="G101" s="12">
        <f>IF($E101="","",ROUND($E101*0.09975,2))</f>
        <v/>
      </c>
      <c r="H101" s="12">
        <f>IF($E101="","",$E101+$F101+$G101)</f>
        <v/>
      </c>
    </row>
    <row r="102">
      <c r="E102" s="12" t="n"/>
      <c r="F102" s="12">
        <f>IF($E102="","",ROUND($E102*0.05,2))</f>
        <v/>
      </c>
      <c r="G102" s="12">
        <f>IF($E102="","",ROUND($E102*0.09975,2))</f>
        <v/>
      </c>
      <c r="H102" s="12">
        <f>IF($E102="","",$E102+$F102+$G102)</f>
        <v/>
      </c>
    </row>
    <row r="103">
      <c r="E103" s="12" t="n"/>
      <c r="F103" s="12">
        <f>IF($E103="","",ROUND($E103*0.05,2))</f>
        <v/>
      </c>
      <c r="G103" s="12">
        <f>IF($E103="","",ROUND($E103*0.09975,2))</f>
        <v/>
      </c>
      <c r="H103" s="12">
        <f>IF($E103="","",$E103+$F103+$G103)</f>
        <v/>
      </c>
    </row>
    <row r="104">
      <c r="E104" s="12" t="n"/>
      <c r="F104" s="12">
        <f>IF($E104="","",ROUND($E104*0.05,2))</f>
        <v/>
      </c>
      <c r="G104" s="12">
        <f>IF($E104="","",ROUND($E104*0.09975,2))</f>
        <v/>
      </c>
      <c r="H104" s="12">
        <f>IF($E104="","",$E104+$F104+$G104)</f>
        <v/>
      </c>
    </row>
    <row r="105">
      <c r="E105" s="12" t="n"/>
      <c r="F105" s="12">
        <f>IF($E105="","",ROUND($E105*0.05,2))</f>
        <v/>
      </c>
      <c r="G105" s="12">
        <f>IF($E105="","",ROUND($E105*0.09975,2))</f>
        <v/>
      </c>
      <c r="H105" s="12">
        <f>IF($E105="","",$E105+$F105+$G105)</f>
        <v/>
      </c>
    </row>
    <row r="106">
      <c r="E106" s="12" t="n"/>
      <c r="F106" s="12">
        <f>IF($E106="","",ROUND($E106*0.05,2))</f>
        <v/>
      </c>
      <c r="G106" s="12">
        <f>IF($E106="","",ROUND($E106*0.09975,2))</f>
        <v/>
      </c>
      <c r="H106" s="12">
        <f>IF($E106="","",$E106+$F106+$G106)</f>
        <v/>
      </c>
    </row>
    <row r="107">
      <c r="E107" s="12" t="n"/>
      <c r="F107" s="12">
        <f>IF($E107="","",ROUND($E107*0.05,2))</f>
        <v/>
      </c>
      <c r="G107" s="12">
        <f>IF($E107="","",ROUND($E107*0.09975,2))</f>
        <v/>
      </c>
      <c r="H107" s="12">
        <f>IF($E107="","",$E107+$F107+$G107)</f>
        <v/>
      </c>
    </row>
    <row r="108">
      <c r="E108" s="12" t="n"/>
      <c r="F108" s="12">
        <f>IF($E108="","",ROUND($E108*0.05,2))</f>
        <v/>
      </c>
      <c r="G108" s="12">
        <f>IF($E108="","",ROUND($E108*0.09975,2))</f>
        <v/>
      </c>
      <c r="H108" s="12">
        <f>IF($E108="","",$E108+$F108+$G108)</f>
        <v/>
      </c>
    </row>
    <row r="109">
      <c r="E109" s="12" t="n"/>
      <c r="F109" s="12">
        <f>IF($E109="","",ROUND($E109*0.05,2))</f>
        <v/>
      </c>
      <c r="G109" s="12">
        <f>IF($E109="","",ROUND($E109*0.09975,2))</f>
        <v/>
      </c>
      <c r="H109" s="12">
        <f>IF($E109="","",$E109+$F109+$G109)</f>
        <v/>
      </c>
    </row>
    <row r="110">
      <c r="E110" s="12" t="n"/>
      <c r="F110" s="12">
        <f>IF($E110="","",ROUND($E110*0.05,2))</f>
        <v/>
      </c>
      <c r="G110" s="12">
        <f>IF($E110="","",ROUND($E110*0.09975,2))</f>
        <v/>
      </c>
      <c r="H110" s="12">
        <f>IF($E110="","",$E110+$F110+$G110)</f>
        <v/>
      </c>
    </row>
    <row r="111">
      <c r="E111" s="12" t="n"/>
      <c r="F111" s="12">
        <f>IF($E111="","",ROUND($E111*0.05,2))</f>
        <v/>
      </c>
      <c r="G111" s="12">
        <f>IF($E111="","",ROUND($E111*0.09975,2))</f>
        <v/>
      </c>
      <c r="H111" s="12">
        <f>IF($E111="","",$E111+$F111+$G111)</f>
        <v/>
      </c>
    </row>
    <row r="112">
      <c r="E112" s="12" t="n"/>
      <c r="F112" s="12">
        <f>IF($E112="","",ROUND($E112*0.05,2))</f>
        <v/>
      </c>
      <c r="G112" s="12">
        <f>IF($E112="","",ROUND($E112*0.09975,2))</f>
        <v/>
      </c>
      <c r="H112" s="12">
        <f>IF($E112="","",$E112+$F112+$G112)</f>
        <v/>
      </c>
    </row>
    <row r="113">
      <c r="E113" s="12" t="n"/>
      <c r="F113" s="12">
        <f>IF($E113="","",ROUND($E113*0.05,2))</f>
        <v/>
      </c>
      <c r="G113" s="12">
        <f>IF($E113="","",ROUND($E113*0.09975,2))</f>
        <v/>
      </c>
      <c r="H113" s="12">
        <f>IF($E113="","",$E113+$F113+$G113)</f>
        <v/>
      </c>
    </row>
    <row r="114">
      <c r="E114" s="12" t="n"/>
      <c r="F114" s="12">
        <f>IF($E114="","",ROUND($E114*0.05,2))</f>
        <v/>
      </c>
      <c r="G114" s="12">
        <f>IF($E114="","",ROUND($E114*0.09975,2))</f>
        <v/>
      </c>
      <c r="H114" s="12">
        <f>IF($E114="","",$E114+$F114+$G114)</f>
        <v/>
      </c>
    </row>
    <row r="115">
      <c r="E115" s="12" t="n"/>
      <c r="F115" s="12">
        <f>IF($E115="","",ROUND($E115*0.05,2))</f>
        <v/>
      </c>
      <c r="G115" s="12">
        <f>IF($E115="","",ROUND($E115*0.09975,2))</f>
        <v/>
      </c>
      <c r="H115" s="12">
        <f>IF($E115="","",$E115+$F115+$G115)</f>
        <v/>
      </c>
    </row>
    <row r="116">
      <c r="E116" s="12" t="n"/>
      <c r="F116" s="12">
        <f>IF($E116="","",ROUND($E116*0.05,2))</f>
        <v/>
      </c>
      <c r="G116" s="12">
        <f>IF($E116="","",ROUND($E116*0.09975,2))</f>
        <v/>
      </c>
      <c r="H116" s="12">
        <f>IF($E116="","",$E116+$F116+$G116)</f>
        <v/>
      </c>
    </row>
    <row r="117">
      <c r="E117" s="12" t="n"/>
      <c r="F117" s="12">
        <f>IF($E117="","",ROUND($E117*0.05,2))</f>
        <v/>
      </c>
      <c r="G117" s="12">
        <f>IF($E117="","",ROUND($E117*0.09975,2))</f>
        <v/>
      </c>
      <c r="H117" s="12">
        <f>IF($E117="","",$E117+$F117+$G117)</f>
        <v/>
      </c>
    </row>
    <row r="118">
      <c r="E118" s="12" t="n"/>
      <c r="F118" s="12">
        <f>IF($E118="","",ROUND($E118*0.05,2))</f>
        <v/>
      </c>
      <c r="G118" s="12">
        <f>IF($E118="","",ROUND($E118*0.09975,2))</f>
        <v/>
      </c>
      <c r="H118" s="12">
        <f>IF($E118="","",$E118+$F118+$G118)</f>
        <v/>
      </c>
    </row>
    <row r="119">
      <c r="E119" s="12" t="n"/>
      <c r="F119" s="12">
        <f>IF($E119="","",ROUND($E119*0.05,2))</f>
        <v/>
      </c>
      <c r="G119" s="12">
        <f>IF($E119="","",ROUND($E119*0.09975,2))</f>
        <v/>
      </c>
      <c r="H119" s="12">
        <f>IF($E119="","",$E119+$F119+$G119)</f>
        <v/>
      </c>
    </row>
    <row r="120">
      <c r="E120" s="12" t="n"/>
      <c r="F120" s="12">
        <f>IF($E120="","",ROUND($E120*0.05,2))</f>
        <v/>
      </c>
      <c r="G120" s="12">
        <f>IF($E120="","",ROUND($E120*0.09975,2))</f>
        <v/>
      </c>
      <c r="H120" s="12">
        <f>IF($E120="","",$E120+$F120+$G120)</f>
        <v/>
      </c>
    </row>
    <row r="121">
      <c r="E121" s="12" t="n"/>
      <c r="F121" s="12">
        <f>IF($E121="","",ROUND($E121*0.05,2))</f>
        <v/>
      </c>
      <c r="G121" s="12">
        <f>IF($E121="","",ROUND($E121*0.09975,2))</f>
        <v/>
      </c>
      <c r="H121" s="12">
        <f>IF($E121="","",$E121+$F121+$G121)</f>
        <v/>
      </c>
    </row>
    <row r="122">
      <c r="E122" s="12" t="n"/>
      <c r="F122" s="12">
        <f>IF($E122="","",ROUND($E122*0.05,2))</f>
        <v/>
      </c>
      <c r="G122" s="12">
        <f>IF($E122="","",ROUND($E122*0.09975,2))</f>
        <v/>
      </c>
      <c r="H122" s="12">
        <f>IF($E122="","",$E122+$F122+$G122)</f>
        <v/>
      </c>
    </row>
    <row r="123">
      <c r="E123" s="12" t="n"/>
      <c r="F123" s="12">
        <f>IF($E123="","",ROUND($E123*0.05,2))</f>
        <v/>
      </c>
      <c r="G123" s="12">
        <f>IF($E123="","",ROUND($E123*0.09975,2))</f>
        <v/>
      </c>
      <c r="H123" s="12">
        <f>IF($E123="","",$E123+$F123+$G123)</f>
        <v/>
      </c>
    </row>
    <row r="124">
      <c r="E124" s="12" t="n"/>
      <c r="F124" s="12">
        <f>IF($E124="","",ROUND($E124*0.05,2))</f>
        <v/>
      </c>
      <c r="G124" s="12">
        <f>IF($E124="","",ROUND($E124*0.09975,2))</f>
        <v/>
      </c>
      <c r="H124" s="12">
        <f>IF($E124="","",$E124+$F124+$G124)</f>
        <v/>
      </c>
    </row>
    <row r="125">
      <c r="E125" s="12" t="n"/>
      <c r="F125" s="12">
        <f>IF($E125="","",ROUND($E125*0.05,2))</f>
        <v/>
      </c>
      <c r="G125" s="12">
        <f>IF($E125="","",ROUND($E125*0.09975,2))</f>
        <v/>
      </c>
      <c r="H125" s="12">
        <f>IF($E125="","",$E125+$F125+$G125)</f>
        <v/>
      </c>
    </row>
    <row r="126">
      <c r="E126" s="12" t="n"/>
      <c r="F126" s="12">
        <f>IF($E126="","",ROUND($E126*0.05,2))</f>
        <v/>
      </c>
      <c r="G126" s="12">
        <f>IF($E126="","",ROUND($E126*0.09975,2))</f>
        <v/>
      </c>
      <c r="H126" s="12">
        <f>IF($E126="","",$E126+$F126+$G126)</f>
        <v/>
      </c>
    </row>
    <row r="127">
      <c r="E127" s="12" t="n"/>
      <c r="F127" s="12">
        <f>IF($E127="","",ROUND($E127*0.05,2))</f>
        <v/>
      </c>
      <c r="G127" s="12">
        <f>IF($E127="","",ROUND($E127*0.09975,2))</f>
        <v/>
      </c>
      <c r="H127" s="12">
        <f>IF($E127="","",$E127+$F127+$G127)</f>
        <v/>
      </c>
    </row>
    <row r="128">
      <c r="E128" s="12" t="n"/>
      <c r="F128" s="12">
        <f>IF($E128="","",ROUND($E128*0.05,2))</f>
        <v/>
      </c>
      <c r="G128" s="12">
        <f>IF($E128="","",ROUND($E128*0.09975,2))</f>
        <v/>
      </c>
      <c r="H128" s="12">
        <f>IF($E128="","",$E128+$F128+$G128)</f>
        <v/>
      </c>
    </row>
    <row r="129">
      <c r="E129" s="12" t="n"/>
      <c r="F129" s="12">
        <f>IF($E129="","",ROUND($E129*0.05,2))</f>
        <v/>
      </c>
      <c r="G129" s="12">
        <f>IF($E129="","",ROUND($E129*0.09975,2))</f>
        <v/>
      </c>
      <c r="H129" s="12">
        <f>IF($E129="","",$E129+$F129+$G129)</f>
        <v/>
      </c>
    </row>
    <row r="130">
      <c r="E130" s="12" t="n"/>
      <c r="F130" s="12">
        <f>IF($E130="","",ROUND($E130*0.05,2))</f>
        <v/>
      </c>
      <c r="G130" s="12">
        <f>IF($E130="","",ROUND($E130*0.09975,2))</f>
        <v/>
      </c>
      <c r="H130" s="12">
        <f>IF($E130="","",$E130+$F130+$G130)</f>
        <v/>
      </c>
    </row>
    <row r="131">
      <c r="E131" s="12" t="n"/>
      <c r="F131" s="12">
        <f>IF($E131="","",ROUND($E131*0.05,2))</f>
        <v/>
      </c>
      <c r="G131" s="12">
        <f>IF($E131="","",ROUND($E131*0.09975,2))</f>
        <v/>
      </c>
      <c r="H131" s="12">
        <f>IF($E131="","",$E131+$F131+$G131)</f>
        <v/>
      </c>
    </row>
    <row r="132">
      <c r="E132" s="12" t="n"/>
      <c r="F132" s="12">
        <f>IF($E132="","",ROUND($E132*0.05,2))</f>
        <v/>
      </c>
      <c r="G132" s="12">
        <f>IF($E132="","",ROUND($E132*0.09975,2))</f>
        <v/>
      </c>
      <c r="H132" s="12">
        <f>IF($E132="","",$E132+$F132+$G132)</f>
        <v/>
      </c>
    </row>
    <row r="133">
      <c r="E133" s="12" t="n"/>
      <c r="F133" s="12">
        <f>IF($E133="","",ROUND($E133*0.05,2))</f>
        <v/>
      </c>
      <c r="G133" s="12">
        <f>IF($E133="","",ROUND($E133*0.09975,2))</f>
        <v/>
      </c>
      <c r="H133" s="12">
        <f>IF($E133="","",$E133+$F133+$G133)</f>
        <v/>
      </c>
    </row>
    <row r="134">
      <c r="E134" s="12" t="n"/>
      <c r="F134" s="12">
        <f>IF($E134="","",ROUND($E134*0.05,2))</f>
        <v/>
      </c>
      <c r="G134" s="12">
        <f>IF($E134="","",ROUND($E134*0.09975,2))</f>
        <v/>
      </c>
      <c r="H134" s="12">
        <f>IF($E134="","",$E134+$F134+$G134)</f>
        <v/>
      </c>
    </row>
    <row r="135">
      <c r="E135" s="12" t="n"/>
      <c r="F135" s="12">
        <f>IF($E135="","",ROUND($E135*0.05,2))</f>
        <v/>
      </c>
      <c r="G135" s="12">
        <f>IF($E135="","",ROUND($E135*0.09975,2))</f>
        <v/>
      </c>
      <c r="H135" s="12">
        <f>IF($E135="","",$E135+$F135+$G135)</f>
        <v/>
      </c>
    </row>
    <row r="136">
      <c r="E136" s="12" t="n"/>
      <c r="F136" s="12">
        <f>IF($E136="","",ROUND($E136*0.05,2))</f>
        <v/>
      </c>
      <c r="G136" s="12">
        <f>IF($E136="","",ROUND($E136*0.09975,2))</f>
        <v/>
      </c>
      <c r="H136" s="12">
        <f>IF($E136="","",$E136+$F136+$G136)</f>
        <v/>
      </c>
    </row>
    <row r="137">
      <c r="E137" s="12" t="n"/>
      <c r="F137" s="12">
        <f>IF($E137="","",ROUND($E137*0.05,2))</f>
        <v/>
      </c>
      <c r="G137" s="12">
        <f>IF($E137="","",ROUND($E137*0.09975,2))</f>
        <v/>
      </c>
      <c r="H137" s="12">
        <f>IF($E137="","",$E137+$F137+$G137)</f>
        <v/>
      </c>
    </row>
    <row r="138">
      <c r="E138" s="12" t="n"/>
      <c r="F138" s="12">
        <f>IF($E138="","",ROUND($E138*0.05,2))</f>
        <v/>
      </c>
      <c r="G138" s="12">
        <f>IF($E138="","",ROUND($E138*0.09975,2))</f>
        <v/>
      </c>
      <c r="H138" s="12">
        <f>IF($E138="","",$E138+$F138+$G138)</f>
        <v/>
      </c>
    </row>
    <row r="139">
      <c r="E139" s="12" t="n"/>
      <c r="F139" s="12">
        <f>IF($E139="","",ROUND($E139*0.05,2))</f>
        <v/>
      </c>
      <c r="G139" s="12">
        <f>IF($E139="","",ROUND($E139*0.09975,2))</f>
        <v/>
      </c>
      <c r="H139" s="12">
        <f>IF($E139="","",$E139+$F139+$G139)</f>
        <v/>
      </c>
    </row>
    <row r="140">
      <c r="E140" s="12" t="n"/>
      <c r="F140" s="12">
        <f>IF($E140="","",ROUND($E140*0.05,2))</f>
        <v/>
      </c>
      <c r="G140" s="12">
        <f>IF($E140="","",ROUND($E140*0.09975,2))</f>
        <v/>
      </c>
      <c r="H140" s="12">
        <f>IF($E140="","",$E140+$F140+$G140)</f>
        <v/>
      </c>
    </row>
    <row r="141">
      <c r="E141" s="12" t="n"/>
      <c r="F141" s="12">
        <f>IF($E141="","",ROUND($E141*0.05,2))</f>
        <v/>
      </c>
      <c r="G141" s="12">
        <f>IF($E141="","",ROUND($E141*0.09975,2))</f>
        <v/>
      </c>
      <c r="H141" s="12">
        <f>IF($E141="","",$E141+$F141+$G141)</f>
        <v/>
      </c>
    </row>
    <row r="142">
      <c r="E142" s="12" t="n"/>
      <c r="F142" s="12">
        <f>IF($E142="","",ROUND($E142*0.05,2))</f>
        <v/>
      </c>
      <c r="G142" s="12">
        <f>IF($E142="","",ROUND($E142*0.09975,2))</f>
        <v/>
      </c>
      <c r="H142" s="12">
        <f>IF($E142="","",$E142+$F142+$G142)</f>
        <v/>
      </c>
    </row>
    <row r="143">
      <c r="E143" s="12" t="n"/>
      <c r="F143" s="12">
        <f>IF($E143="","",ROUND($E143*0.05,2))</f>
        <v/>
      </c>
      <c r="G143" s="12">
        <f>IF($E143="","",ROUND($E143*0.09975,2))</f>
        <v/>
      </c>
      <c r="H143" s="12">
        <f>IF($E143="","",$E143+$F143+$G143)</f>
        <v/>
      </c>
    </row>
    <row r="144">
      <c r="E144" s="12" t="n"/>
      <c r="F144" s="12">
        <f>IF($E144="","",ROUND($E144*0.05,2))</f>
        <v/>
      </c>
      <c r="G144" s="12">
        <f>IF($E144="","",ROUND($E144*0.09975,2))</f>
        <v/>
      </c>
      <c r="H144" s="12">
        <f>IF($E144="","",$E144+$F144+$G144)</f>
        <v/>
      </c>
    </row>
    <row r="145">
      <c r="E145" s="12" t="n"/>
      <c r="F145" s="12">
        <f>IF($E145="","",ROUND($E145*0.05,2))</f>
        <v/>
      </c>
      <c r="G145" s="12">
        <f>IF($E145="","",ROUND($E145*0.09975,2))</f>
        <v/>
      </c>
      <c r="H145" s="12">
        <f>IF($E145="","",$E145+$F145+$G145)</f>
        <v/>
      </c>
    </row>
    <row r="146">
      <c r="E146" s="12" t="n"/>
      <c r="F146" s="12">
        <f>IF($E146="","",ROUND($E146*0.05,2))</f>
        <v/>
      </c>
      <c r="G146" s="12">
        <f>IF($E146="","",ROUND($E146*0.09975,2))</f>
        <v/>
      </c>
      <c r="H146" s="12">
        <f>IF($E146="","",$E146+$F146+$G146)</f>
        <v/>
      </c>
    </row>
    <row r="147">
      <c r="E147" s="12" t="n"/>
      <c r="F147" s="12">
        <f>IF($E147="","",ROUND($E147*0.05,2))</f>
        <v/>
      </c>
      <c r="G147" s="12">
        <f>IF($E147="","",ROUND($E147*0.09975,2))</f>
        <v/>
      </c>
      <c r="H147" s="12">
        <f>IF($E147="","",$E147+$F147+$G147)</f>
        <v/>
      </c>
    </row>
    <row r="148">
      <c r="E148" s="12" t="n"/>
      <c r="F148" s="12">
        <f>IF($E148="","",ROUND($E148*0.05,2))</f>
        <v/>
      </c>
      <c r="G148" s="12">
        <f>IF($E148="","",ROUND($E148*0.09975,2))</f>
        <v/>
      </c>
      <c r="H148" s="12">
        <f>IF($E148="","",$E148+$F148+$G148)</f>
        <v/>
      </c>
    </row>
    <row r="149">
      <c r="E149" s="12" t="n"/>
      <c r="F149" s="12">
        <f>IF($E149="","",ROUND($E149*0.05,2))</f>
        <v/>
      </c>
      <c r="G149" s="12">
        <f>IF($E149="","",ROUND($E149*0.09975,2))</f>
        <v/>
      </c>
      <c r="H149" s="12">
        <f>IF($E149="","",$E149+$F149+$G149)</f>
        <v/>
      </c>
    </row>
    <row r="150">
      <c r="E150" s="12" t="n"/>
      <c r="F150" s="12">
        <f>IF($E150="","",ROUND($E150*0.05,2))</f>
        <v/>
      </c>
      <c r="G150" s="12">
        <f>IF($E150="","",ROUND($E150*0.09975,2))</f>
        <v/>
      </c>
      <c r="H150" s="12">
        <f>IF($E150="","",$E150+$F150+$G150)</f>
        <v/>
      </c>
    </row>
    <row r="151">
      <c r="E151" s="12" t="n"/>
      <c r="F151" s="12">
        <f>IF($E151="","",ROUND($E151*0.05,2))</f>
        <v/>
      </c>
      <c r="G151" s="12">
        <f>IF($E151="","",ROUND($E151*0.09975,2))</f>
        <v/>
      </c>
      <c r="H151" s="12">
        <f>IF($E151="","",$E151+$F151+$G151)</f>
        <v/>
      </c>
    </row>
    <row r="152">
      <c r="E152" s="12" t="n"/>
      <c r="F152" s="12">
        <f>IF($E152="","",ROUND($E152*0.05,2))</f>
        <v/>
      </c>
      <c r="G152" s="12">
        <f>IF($E152="","",ROUND($E152*0.09975,2))</f>
        <v/>
      </c>
      <c r="H152" s="12">
        <f>IF($E152="","",$E152+$F152+$G152)</f>
        <v/>
      </c>
    </row>
    <row r="153">
      <c r="E153" s="12" t="n"/>
      <c r="F153" s="12">
        <f>IF($E153="","",ROUND($E153*0.05,2))</f>
        <v/>
      </c>
      <c r="G153" s="12">
        <f>IF($E153="","",ROUND($E153*0.09975,2))</f>
        <v/>
      </c>
      <c r="H153" s="12">
        <f>IF($E153="","",$E153+$F153+$G153)</f>
        <v/>
      </c>
    </row>
    <row r="154">
      <c r="E154" s="12" t="n"/>
      <c r="F154" s="12">
        <f>IF($E154="","",ROUND($E154*0.05,2))</f>
        <v/>
      </c>
      <c r="G154" s="12">
        <f>IF($E154="","",ROUND($E154*0.09975,2))</f>
        <v/>
      </c>
      <c r="H154" s="12">
        <f>IF($E154="","",$E154+$F154+$G154)</f>
        <v/>
      </c>
    </row>
    <row r="155">
      <c r="E155" s="12" t="n"/>
      <c r="F155" s="12">
        <f>IF($E155="","",ROUND($E155*0.05,2))</f>
        <v/>
      </c>
      <c r="G155" s="12">
        <f>IF($E155="","",ROUND($E155*0.09975,2))</f>
        <v/>
      </c>
      <c r="H155" s="12">
        <f>IF($E155="","",$E155+$F155+$G155)</f>
        <v/>
      </c>
    </row>
    <row r="156">
      <c r="E156" s="12" t="n"/>
      <c r="F156" s="12">
        <f>IF($E156="","",ROUND($E156*0.05,2))</f>
        <v/>
      </c>
      <c r="G156" s="12">
        <f>IF($E156="","",ROUND($E156*0.09975,2))</f>
        <v/>
      </c>
      <c r="H156" s="12">
        <f>IF($E156="","",$E156+$F156+$G156)</f>
        <v/>
      </c>
    </row>
    <row r="157">
      <c r="E157" s="12" t="n"/>
      <c r="F157" s="12">
        <f>IF($E157="","",ROUND($E157*0.05,2))</f>
        <v/>
      </c>
      <c r="G157" s="12">
        <f>IF($E157="","",ROUND($E157*0.09975,2))</f>
        <v/>
      </c>
      <c r="H157" s="12">
        <f>IF($E157="","",$E157+$F157+$G157)</f>
        <v/>
      </c>
    </row>
    <row r="158">
      <c r="E158" s="12" t="n"/>
      <c r="F158" s="12">
        <f>IF($E158="","",ROUND($E158*0.05,2))</f>
        <v/>
      </c>
      <c r="G158" s="12">
        <f>IF($E158="","",ROUND($E158*0.09975,2))</f>
        <v/>
      </c>
      <c r="H158" s="12">
        <f>IF($E158="","",$E158+$F158+$G158)</f>
        <v/>
      </c>
    </row>
    <row r="159">
      <c r="E159" s="12" t="n"/>
      <c r="F159" s="12">
        <f>IF($E159="","",ROUND($E159*0.05,2))</f>
        <v/>
      </c>
      <c r="G159" s="12">
        <f>IF($E159="","",ROUND($E159*0.09975,2))</f>
        <v/>
      </c>
      <c r="H159" s="12">
        <f>IF($E159="","",$E159+$F159+$G159)</f>
        <v/>
      </c>
    </row>
    <row r="160">
      <c r="E160" s="12" t="n"/>
      <c r="F160" s="12">
        <f>IF($E160="","",ROUND($E160*0.05,2))</f>
        <v/>
      </c>
      <c r="G160" s="12">
        <f>IF($E160="","",ROUND($E160*0.09975,2))</f>
        <v/>
      </c>
      <c r="H160" s="12">
        <f>IF($E160="","",$E160+$F160+$G160)</f>
        <v/>
      </c>
    </row>
    <row r="161">
      <c r="E161" s="12" t="n"/>
      <c r="F161" s="12">
        <f>IF($E161="","",ROUND($E161*0.05,2))</f>
        <v/>
      </c>
      <c r="G161" s="12">
        <f>IF($E161="","",ROUND($E161*0.09975,2))</f>
        <v/>
      </c>
      <c r="H161" s="12">
        <f>IF($E161="","",$E161+$F161+$G161)</f>
        <v/>
      </c>
    </row>
    <row r="162">
      <c r="E162" s="12" t="n"/>
      <c r="F162" s="12">
        <f>IF($E162="","",ROUND($E162*0.05,2))</f>
        <v/>
      </c>
      <c r="G162" s="12">
        <f>IF($E162="","",ROUND($E162*0.09975,2))</f>
        <v/>
      </c>
      <c r="H162" s="12">
        <f>IF($E162="","",$E162+$F162+$G162)</f>
        <v/>
      </c>
    </row>
    <row r="163">
      <c r="E163" s="12" t="n"/>
      <c r="F163" s="12">
        <f>IF($E163="","",ROUND($E163*0.05,2))</f>
        <v/>
      </c>
      <c r="G163" s="12">
        <f>IF($E163="","",ROUND($E163*0.09975,2))</f>
        <v/>
      </c>
      <c r="H163" s="12">
        <f>IF($E163="","",$E163+$F163+$G163)</f>
        <v/>
      </c>
    </row>
    <row r="164">
      <c r="E164" s="12" t="n"/>
      <c r="F164" s="12">
        <f>IF($E164="","",ROUND($E164*0.05,2))</f>
        <v/>
      </c>
      <c r="G164" s="12">
        <f>IF($E164="","",ROUND($E164*0.09975,2))</f>
        <v/>
      </c>
      <c r="H164" s="12">
        <f>IF($E164="","",$E164+$F164+$G164)</f>
        <v/>
      </c>
    </row>
    <row r="165">
      <c r="E165" s="12" t="n"/>
      <c r="F165" s="12">
        <f>IF($E165="","",ROUND($E165*0.05,2))</f>
        <v/>
      </c>
      <c r="G165" s="12">
        <f>IF($E165="","",ROUND($E165*0.09975,2))</f>
        <v/>
      </c>
      <c r="H165" s="12">
        <f>IF($E165="","",$E165+$F165+$G165)</f>
        <v/>
      </c>
    </row>
    <row r="166">
      <c r="E166" s="12" t="n"/>
      <c r="F166" s="12">
        <f>IF($E166="","",ROUND($E166*0.05,2))</f>
        <v/>
      </c>
      <c r="G166" s="12">
        <f>IF($E166="","",ROUND($E166*0.09975,2))</f>
        <v/>
      </c>
      <c r="H166" s="12">
        <f>IF($E166="","",$E166+$F166+$G166)</f>
        <v/>
      </c>
    </row>
    <row r="167">
      <c r="E167" s="12" t="n"/>
      <c r="F167" s="12">
        <f>IF($E167="","",ROUND($E167*0.05,2))</f>
        <v/>
      </c>
      <c r="G167" s="12">
        <f>IF($E167="","",ROUND($E167*0.09975,2))</f>
        <v/>
      </c>
      <c r="H167" s="12">
        <f>IF($E167="","",$E167+$F167+$G167)</f>
        <v/>
      </c>
    </row>
    <row r="168">
      <c r="E168" s="12" t="n"/>
      <c r="F168" s="12">
        <f>IF($E168="","",ROUND($E168*0.05,2))</f>
        <v/>
      </c>
      <c r="G168" s="12">
        <f>IF($E168="","",ROUND($E168*0.09975,2))</f>
        <v/>
      </c>
      <c r="H168" s="12">
        <f>IF($E168="","",$E168+$F168+$G168)</f>
        <v/>
      </c>
    </row>
    <row r="169">
      <c r="E169" s="12" t="n"/>
      <c r="F169" s="12">
        <f>IF($E169="","",ROUND($E169*0.05,2))</f>
        <v/>
      </c>
      <c r="G169" s="12">
        <f>IF($E169="","",ROUND($E169*0.09975,2))</f>
        <v/>
      </c>
      <c r="H169" s="12">
        <f>IF($E169="","",$E169+$F169+$G169)</f>
        <v/>
      </c>
    </row>
    <row r="170">
      <c r="E170" s="12" t="n"/>
      <c r="F170" s="12">
        <f>IF($E170="","",ROUND($E170*0.05,2))</f>
        <v/>
      </c>
      <c r="G170" s="12">
        <f>IF($E170="","",ROUND($E170*0.09975,2))</f>
        <v/>
      </c>
      <c r="H170" s="12">
        <f>IF($E170="","",$E170+$F170+$G170)</f>
        <v/>
      </c>
    </row>
    <row r="171">
      <c r="E171" s="12" t="n"/>
      <c r="F171" s="12">
        <f>IF($E171="","",ROUND($E171*0.05,2))</f>
        <v/>
      </c>
      <c r="G171" s="12">
        <f>IF($E171="","",ROUND($E171*0.09975,2))</f>
        <v/>
      </c>
      <c r="H171" s="12">
        <f>IF($E171="","",$E171+$F171+$G171)</f>
        <v/>
      </c>
    </row>
    <row r="172">
      <c r="E172" s="12" t="n"/>
      <c r="F172" s="12">
        <f>IF($E172="","",ROUND($E172*0.05,2))</f>
        <v/>
      </c>
      <c r="G172" s="12">
        <f>IF($E172="","",ROUND($E172*0.09975,2))</f>
        <v/>
      </c>
      <c r="H172" s="12">
        <f>IF($E172="","",$E172+$F172+$G172)</f>
        <v/>
      </c>
    </row>
    <row r="173">
      <c r="E173" s="12" t="n"/>
      <c r="F173" s="12">
        <f>IF($E173="","",ROUND($E173*0.05,2))</f>
        <v/>
      </c>
      <c r="G173" s="12">
        <f>IF($E173="","",ROUND($E173*0.09975,2))</f>
        <v/>
      </c>
      <c r="H173" s="12">
        <f>IF($E173="","",$E173+$F173+$G173)</f>
        <v/>
      </c>
    </row>
    <row r="174">
      <c r="E174" s="12" t="n"/>
      <c r="F174" s="12">
        <f>IF($E174="","",ROUND($E174*0.05,2))</f>
        <v/>
      </c>
      <c r="G174" s="12">
        <f>IF($E174="","",ROUND($E174*0.09975,2))</f>
        <v/>
      </c>
      <c r="H174" s="12">
        <f>IF($E174="","",$E174+$F174+$G174)</f>
        <v/>
      </c>
    </row>
    <row r="175">
      <c r="E175" s="12" t="n"/>
      <c r="F175" s="12">
        <f>IF($E175="","",ROUND($E175*0.05,2))</f>
        <v/>
      </c>
      <c r="G175" s="12">
        <f>IF($E175="","",ROUND($E175*0.09975,2))</f>
        <v/>
      </c>
      <c r="H175" s="12">
        <f>IF($E175="","",$E175+$F175+$G175)</f>
        <v/>
      </c>
    </row>
    <row r="176">
      <c r="E176" s="12" t="n"/>
      <c r="F176" s="12">
        <f>IF($E176="","",ROUND($E176*0.05,2))</f>
        <v/>
      </c>
      <c r="G176" s="12">
        <f>IF($E176="","",ROUND($E176*0.09975,2))</f>
        <v/>
      </c>
      <c r="H176" s="12">
        <f>IF($E176="","",$E176+$F176+$G176)</f>
        <v/>
      </c>
    </row>
    <row r="177">
      <c r="E177" s="12" t="n"/>
      <c r="F177" s="12">
        <f>IF($E177="","",ROUND($E177*0.05,2))</f>
        <v/>
      </c>
      <c r="G177" s="12">
        <f>IF($E177="","",ROUND($E177*0.09975,2))</f>
        <v/>
      </c>
      <c r="H177" s="12">
        <f>IF($E177="","",$E177+$F177+$G177)</f>
        <v/>
      </c>
    </row>
    <row r="178">
      <c r="E178" s="12" t="n"/>
      <c r="F178" s="12">
        <f>IF($E178="","",ROUND($E178*0.05,2))</f>
        <v/>
      </c>
      <c r="G178" s="12">
        <f>IF($E178="","",ROUND($E178*0.09975,2))</f>
        <v/>
      </c>
      <c r="H178" s="12">
        <f>IF($E178="","",$E178+$F178+$G178)</f>
        <v/>
      </c>
    </row>
    <row r="179">
      <c r="E179" s="12" t="n"/>
      <c r="F179" s="12">
        <f>IF($E179="","",ROUND($E179*0.05,2))</f>
        <v/>
      </c>
      <c r="G179" s="12">
        <f>IF($E179="","",ROUND($E179*0.09975,2))</f>
        <v/>
      </c>
      <c r="H179" s="12">
        <f>IF($E179="","",$E179+$F179+$G179)</f>
        <v/>
      </c>
    </row>
    <row r="180">
      <c r="E180" s="12" t="n"/>
      <c r="F180" s="12">
        <f>IF($E180="","",ROUND($E180*0.05,2))</f>
        <v/>
      </c>
      <c r="G180" s="12">
        <f>IF($E180="","",ROUND($E180*0.09975,2))</f>
        <v/>
      </c>
      <c r="H180" s="12">
        <f>IF($E180="","",$E180+$F180+$G180)</f>
        <v/>
      </c>
    </row>
    <row r="181">
      <c r="E181" s="12" t="n"/>
      <c r="F181" s="12">
        <f>IF($E181="","",ROUND($E181*0.05,2))</f>
        <v/>
      </c>
      <c r="G181" s="12">
        <f>IF($E181="","",ROUND($E181*0.09975,2))</f>
        <v/>
      </c>
      <c r="H181" s="12">
        <f>IF($E181="","",$E181+$F181+$G181)</f>
        <v/>
      </c>
    </row>
    <row r="182">
      <c r="E182" s="12" t="n"/>
      <c r="F182" s="12">
        <f>IF($E182="","",ROUND($E182*0.05,2))</f>
        <v/>
      </c>
      <c r="G182" s="12">
        <f>IF($E182="","",ROUND($E182*0.09975,2))</f>
        <v/>
      </c>
      <c r="H182" s="12">
        <f>IF($E182="","",$E182+$F182+$G182)</f>
        <v/>
      </c>
    </row>
    <row r="183">
      <c r="E183" s="12" t="n"/>
      <c r="F183" s="12">
        <f>IF($E183="","",ROUND($E183*0.05,2))</f>
        <v/>
      </c>
      <c r="G183" s="12">
        <f>IF($E183="","",ROUND($E183*0.09975,2))</f>
        <v/>
      </c>
      <c r="H183" s="12">
        <f>IF($E183="","",$E183+$F183+$G183)</f>
        <v/>
      </c>
    </row>
    <row r="184">
      <c r="E184" s="12" t="n"/>
      <c r="F184" s="12">
        <f>IF($E184="","",ROUND($E184*0.05,2))</f>
        <v/>
      </c>
      <c r="G184" s="12">
        <f>IF($E184="","",ROUND($E184*0.09975,2))</f>
        <v/>
      </c>
      <c r="H184" s="12">
        <f>IF($E184="","",$E184+$F184+$G184)</f>
        <v/>
      </c>
    </row>
    <row r="185">
      <c r="E185" s="12" t="n"/>
      <c r="F185" s="12">
        <f>IF($E185="","",ROUND($E185*0.05,2))</f>
        <v/>
      </c>
      <c r="G185" s="12">
        <f>IF($E185="","",ROUND($E185*0.09975,2))</f>
        <v/>
      </c>
      <c r="H185" s="12">
        <f>IF($E185="","",$E185+$F185+$G185)</f>
        <v/>
      </c>
    </row>
    <row r="186">
      <c r="E186" s="12" t="n"/>
      <c r="F186" s="12">
        <f>IF($E186="","",ROUND($E186*0.05,2))</f>
        <v/>
      </c>
      <c r="G186" s="12">
        <f>IF($E186="","",ROUND($E186*0.09975,2))</f>
        <v/>
      </c>
      <c r="H186" s="12">
        <f>IF($E186="","",$E186+$F186+$G186)</f>
        <v/>
      </c>
    </row>
    <row r="187">
      <c r="E187" s="12" t="n"/>
      <c r="F187" s="12">
        <f>IF($E187="","",ROUND($E187*0.05,2))</f>
        <v/>
      </c>
      <c r="G187" s="12">
        <f>IF($E187="","",ROUND($E187*0.09975,2))</f>
        <v/>
      </c>
      <c r="H187" s="12">
        <f>IF($E187="","",$E187+$F187+$G187)</f>
        <v/>
      </c>
    </row>
    <row r="188">
      <c r="E188" s="12" t="n"/>
      <c r="F188" s="12">
        <f>IF($E188="","",ROUND($E188*0.05,2))</f>
        <v/>
      </c>
      <c r="G188" s="12">
        <f>IF($E188="","",ROUND($E188*0.09975,2))</f>
        <v/>
      </c>
      <c r="H188" s="12">
        <f>IF($E188="","",$E188+$F188+$G188)</f>
        <v/>
      </c>
    </row>
    <row r="189">
      <c r="E189" s="12" t="n"/>
      <c r="F189" s="12">
        <f>IF($E189="","",ROUND($E189*0.05,2))</f>
        <v/>
      </c>
      <c r="G189" s="12">
        <f>IF($E189="","",ROUND($E189*0.09975,2))</f>
        <v/>
      </c>
      <c r="H189" s="12">
        <f>IF($E189="","",$E189+$F189+$G189)</f>
        <v/>
      </c>
    </row>
    <row r="190">
      <c r="E190" s="12" t="n"/>
      <c r="F190" s="12">
        <f>IF($E190="","",ROUND($E190*0.05,2))</f>
        <v/>
      </c>
      <c r="G190" s="12">
        <f>IF($E190="","",ROUND($E190*0.09975,2))</f>
        <v/>
      </c>
      <c r="H190" s="12">
        <f>IF($E190="","",$E190+$F190+$G190)</f>
        <v/>
      </c>
    </row>
    <row r="191">
      <c r="E191" s="12" t="n"/>
      <c r="F191" s="12">
        <f>IF($E191="","",ROUND($E191*0.05,2))</f>
        <v/>
      </c>
      <c r="G191" s="12">
        <f>IF($E191="","",ROUND($E191*0.09975,2))</f>
        <v/>
      </c>
      <c r="H191" s="12">
        <f>IF($E191="","",$E191+$F191+$G191)</f>
        <v/>
      </c>
    </row>
    <row r="192">
      <c r="E192" s="12" t="n"/>
      <c r="F192" s="12">
        <f>IF($E192="","",ROUND($E192*0.05,2))</f>
        <v/>
      </c>
      <c r="G192" s="12">
        <f>IF($E192="","",ROUND($E192*0.09975,2))</f>
        <v/>
      </c>
      <c r="H192" s="12">
        <f>IF($E192="","",$E192+$F192+$G192)</f>
        <v/>
      </c>
    </row>
    <row r="193">
      <c r="E193" s="12" t="n"/>
      <c r="F193" s="12">
        <f>IF($E193="","",ROUND($E193*0.05,2))</f>
        <v/>
      </c>
      <c r="G193" s="12">
        <f>IF($E193="","",ROUND($E193*0.09975,2))</f>
        <v/>
      </c>
      <c r="H193" s="12">
        <f>IF($E193="","",$E193+$F193+$G193)</f>
        <v/>
      </c>
    </row>
    <row r="194">
      <c r="E194" s="12" t="n"/>
      <c r="F194" s="12">
        <f>IF($E194="","",ROUND($E194*0.05,2))</f>
        <v/>
      </c>
      <c r="G194" s="12">
        <f>IF($E194="","",ROUND($E194*0.09975,2))</f>
        <v/>
      </c>
      <c r="H194" s="12">
        <f>IF($E194="","",$E194+$F194+$G194)</f>
        <v/>
      </c>
    </row>
    <row r="195">
      <c r="E195" s="12" t="n"/>
      <c r="F195" s="12">
        <f>IF($E195="","",ROUND($E195*0.05,2))</f>
        <v/>
      </c>
      <c r="G195" s="12">
        <f>IF($E195="","",ROUND($E195*0.09975,2))</f>
        <v/>
      </c>
      <c r="H195" s="12">
        <f>IF($E195="","",$E195+$F195+$G195)</f>
        <v/>
      </c>
    </row>
    <row r="196">
      <c r="E196" s="12" t="n"/>
      <c r="F196" s="12">
        <f>IF($E196="","",ROUND($E196*0.05,2))</f>
        <v/>
      </c>
      <c r="G196" s="12">
        <f>IF($E196="","",ROUND($E196*0.09975,2))</f>
        <v/>
      </c>
      <c r="H196" s="12">
        <f>IF($E196="","",$E196+$F196+$G196)</f>
        <v/>
      </c>
    </row>
    <row r="197">
      <c r="E197" s="12" t="n"/>
      <c r="F197" s="12">
        <f>IF($E197="","",ROUND($E197*0.05,2))</f>
        <v/>
      </c>
      <c r="G197" s="12">
        <f>IF($E197="","",ROUND($E197*0.09975,2))</f>
        <v/>
      </c>
      <c r="H197" s="12">
        <f>IF($E197="","",$E197+$F197+$G197)</f>
        <v/>
      </c>
    </row>
    <row r="198">
      <c r="E198" s="12" t="n"/>
      <c r="F198" s="12">
        <f>IF($E198="","",ROUND($E198*0.05,2))</f>
        <v/>
      </c>
      <c r="G198" s="12">
        <f>IF($E198="","",ROUND($E198*0.09975,2))</f>
        <v/>
      </c>
      <c r="H198" s="12">
        <f>IF($E198="","",$E198+$F198+$G198)</f>
        <v/>
      </c>
    </row>
    <row r="199">
      <c r="E199" s="12" t="n"/>
      <c r="F199" s="12">
        <f>IF($E199="","",ROUND($E199*0.05,2))</f>
        <v/>
      </c>
      <c r="G199" s="12">
        <f>IF($E199="","",ROUND($E199*0.09975,2))</f>
        <v/>
      </c>
      <c r="H199" s="12">
        <f>IF($E199="","",$E199+$F199+$G199)</f>
        <v/>
      </c>
    </row>
    <row r="200">
      <c r="E200" s="12" t="n"/>
      <c r="F200" s="12">
        <f>IF($E200="","",ROUND($E200*0.05,2))</f>
        <v/>
      </c>
      <c r="G200" s="12">
        <f>IF($E200="","",ROUND($E200*0.09975,2))</f>
        <v/>
      </c>
      <c r="H200" s="12">
        <f>IF($E200="","",$E200+$F200+$G200)</f>
        <v/>
      </c>
    </row>
    <row r="201">
      <c r="E201" s="12" t="n"/>
      <c r="F201" s="12">
        <f>IF($E201="","",ROUND($E201*0.05,2))</f>
        <v/>
      </c>
      <c r="G201" s="12">
        <f>IF($E201="","",ROUND($E201*0.09975,2))</f>
        <v/>
      </c>
      <c r="H201" s="12">
        <f>IF($E201="","",$E201+$F201+$G201)</f>
        <v/>
      </c>
    </row>
    <row r="202">
      <c r="E202" s="12" t="n"/>
      <c r="F202" s="12">
        <f>IF($E202="","",ROUND($E202*0.05,2))</f>
        <v/>
      </c>
      <c r="G202" s="12">
        <f>IF($E202="","",ROUND($E202*0.09975,2))</f>
        <v/>
      </c>
      <c r="H202" s="12">
        <f>IF($E202="","",$E202+$F202+$G202)</f>
        <v/>
      </c>
    </row>
    <row r="203">
      <c r="E203" s="12" t="n"/>
      <c r="F203" s="12">
        <f>IF($E203="","",ROUND($E203*0.05,2))</f>
        <v/>
      </c>
      <c r="G203" s="12">
        <f>IF($E203="","",ROUND($E203*0.09975,2))</f>
        <v/>
      </c>
      <c r="H203" s="12">
        <f>IF($E203="","",$E203+$F203+$G203)</f>
        <v/>
      </c>
    </row>
    <row r="204">
      <c r="E204" s="12" t="n"/>
      <c r="F204" s="12">
        <f>IF($E204="","",ROUND($E204*0.05,2))</f>
        <v/>
      </c>
      <c r="G204" s="12">
        <f>IF($E204="","",ROUND($E204*0.09975,2))</f>
        <v/>
      </c>
      <c r="H204" s="12">
        <f>IF($E204="","",$E204+$F204+$G204)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9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the Invoices sheet.</t>
        </is>
      </c>
    </row>
    <row r="4">
      <c r="A4" s="5" t="inlineStr">
        <is>
          <t>Invoices entered</t>
        </is>
      </c>
      <c r="B4" s="13">
        <f>COUNTA('Invoices'!A5:A204)</f>
        <v/>
      </c>
    </row>
    <row r="5">
      <c r="A5" s="5" t="inlineStr">
        <is>
          <t>Total incl. tax</t>
        </is>
      </c>
      <c r="B5" s="14">
        <f>SUM('Invoices'!H5:H204)</f>
        <v/>
      </c>
    </row>
    <row r="6">
      <c r="A6" s="5" t="inlineStr">
        <is>
          <t>Amount to pay</t>
        </is>
      </c>
      <c r="B6" s="14">
        <f>SUMIF('Invoices'!I5:I204,"To pay",'Invoices'!H5:H204)</f>
        <v/>
      </c>
    </row>
    <row r="7">
      <c r="A7" s="5" t="inlineStr">
        <is>
          <t>Overdue (past due, unpaid)</t>
        </is>
      </c>
      <c r="B7" s="13">
        <f>SUMPRODUCT(('Invoices'!D5:D204&lt;TODAY())*('Invoices'!J5:J204="")*('Invoices'!D5:D204&lt;&gt;""))</f>
        <v/>
      </c>
    </row>
    <row r="8">
      <c r="A8" s="5" t="inlineStr">
        <is>
          <t>GST paid (ITCs to claim)</t>
        </is>
      </c>
      <c r="B8" s="14">
        <f>SUM('Invoices'!F5:F204)</f>
        <v/>
      </c>
    </row>
    <row r="9">
      <c r="A9" s="5" t="inlineStr">
        <is>
          <t>QST paid (ITRs to claim)</t>
        </is>
      </c>
      <c r="B9" s="14">
        <f>SUM('Invoices'!G5:G204)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Supplier Invoice Tracker</t>
        </is>
      </c>
    </row>
    <row r="6">
      <c r="B6" s="3" t="inlineStr">
        <is>
          <t>Outstanding amounts, due dates and recoverable taxes, no manual math.</t>
        </is>
      </c>
    </row>
    <row r="9" ht="76" customHeight="1">
      <c r="B9" s="15" t="inlineStr">
        <is>
          <t>Built for teams under 5: one sheet for received invoices, your country's exact taxes and an automatic dashboard.</t>
        </is>
      </c>
    </row>
    <row r="12" ht="34" customHeight="1">
      <c r="B12" s="16" t="inlineStr">
        <is>
          <t>GST and QST each computed on the net amount (not compounded since 2013). Totals ready for the FPZ-500.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Enter every received invoice in the Invoices sheet: number, supplier, dates, net amount.</t>
        </is>
      </c>
    </row>
    <row r="5" ht="32" customHeight="1">
      <c r="B5" s="18" t="n">
        <v>2</v>
      </c>
      <c r="C5" s="15" t="inlineStr">
        <is>
          <t>Taxes and the total compute automatically on each row.</t>
        </is>
      </c>
    </row>
    <row r="6" ht="32" customHeight="1">
      <c r="B6" s="18" t="n">
        <v>3</v>
      </c>
      <c r="C6" s="15" t="inlineStr">
        <is>
          <t>Set the status (To pay / Paid) and the payment date to track due dates.</t>
        </is>
      </c>
    </row>
    <row r="7" ht="32" customHeight="1">
      <c r="B7" s="18" t="n">
        <v>4</v>
      </c>
      <c r="C7" s="15" t="inlineStr">
        <is>
          <t>The Dashboard sheet totals outstanding amounts, overdue items and recoverable taxes.</t>
        </is>
      </c>
    </row>
    <row r="8" ht="32" customHeight="1">
      <c r="B8" s="18" t="n">
        <v>5</v>
      </c>
      <c r="C8" s="15" t="inlineStr">
        <is>
          <t>Keep invoice PDFs in a folder named after the same number (INV-001...).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