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Contrat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DD/MM/YYYY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Registre des contrats et abonnements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HYPERLINK("#'Contrats'!A1","Contrats")</f>
        <v/>
      </c>
      <c r="D12" s="5" t="inlineStr">
        <is>
          <t>Le registre des contrats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4" customWidth="1" min="2" max="2"/>
    <col width="13" customWidth="1" min="3" max="3"/>
    <col width="16" customWidth="1" min="4" max="4"/>
    <col width="14" customWidth="1" min="5" max="5"/>
    <col width="15" customWidth="1" min="6" max="6"/>
    <col width="12" customWidth="1" min="7" max="7"/>
    <col width="15" customWidth="1" min="8" max="8"/>
    <col width="12" customWidth="1" min="9" max="9"/>
    <col width="20" customWidth="1" min="10" max="10"/>
  </cols>
  <sheetData>
    <row r="1" ht="30" customHeight="1">
      <c r="A1" s="8" t="inlineStr">
        <is>
          <t>Contrats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contrat ou abonnement, avec l'alerte de renouvellement.</t>
        </is>
      </c>
    </row>
    <row r="4" ht="26" customHeight="1">
      <c r="A4" s="11" t="inlineStr">
        <is>
          <t>Fournisseur / Service</t>
        </is>
      </c>
      <c r="B4" s="11" t="inlineStr">
        <is>
          <t>Objet</t>
        </is>
      </c>
      <c r="C4" s="11" t="inlineStr">
        <is>
          <t>Montant</t>
        </is>
      </c>
      <c r="D4" s="11" t="inlineStr">
        <is>
          <t>Périodicité (mensuel / annuel)</t>
        </is>
      </c>
      <c r="E4" s="11" t="inlineStr">
        <is>
          <t>Coût annuel</t>
        </is>
      </c>
      <c r="F4" s="11" t="inlineStr">
        <is>
          <t>Échéance / renouvellement</t>
        </is>
      </c>
      <c r="G4" s="11" t="inlineStr">
        <is>
          <t>Préavis (jours)</t>
        </is>
      </c>
      <c r="H4" s="11" t="inlineStr">
        <is>
          <t>Date limite de résiliation</t>
        </is>
      </c>
      <c r="I4" s="11" t="inlineStr">
        <is>
          <t>Alerte</t>
        </is>
      </c>
      <c r="J4" s="11" t="inlineStr">
        <is>
          <t>Décision (garder / renégocier / résilier)</t>
        </is>
      </c>
    </row>
    <row r="5">
      <c r="A5" t="inlineStr">
        <is>
          <t>Exemple SaaS</t>
        </is>
      </c>
      <c r="C5" s="12" t="n">
        <v>49</v>
      </c>
      <c r="D5" t="inlineStr">
        <is>
          <t>Mensuel</t>
        </is>
      </c>
      <c r="E5" s="12">
        <f>IF(C5="","",C5*IF(D5="Mensuel",12,1))</f>
        <v/>
      </c>
      <c r="F5" s="13" t="n"/>
      <c r="H5" s="13">
        <f>IF(OR(F5="",G5=""),"",F5-G5)</f>
        <v/>
      </c>
      <c r="I5">
        <f>IF(H5="","",IF(H5-TODAY()&lt;0,"Échu",IF(H5-TODAY()&lt;=30,"Bientôt","OK")))</f>
        <v/>
      </c>
    </row>
    <row r="6">
      <c r="C6" s="12" t="n"/>
      <c r="E6" s="12">
        <f>IF(C6="","",C6*IF(D6="Mensuel",12,1))</f>
        <v/>
      </c>
      <c r="F6" s="13" t="n"/>
      <c r="H6" s="13">
        <f>IF(OR(F6="",G6=""),"",F6-G6)</f>
        <v/>
      </c>
      <c r="I6">
        <f>IF(H6="","",IF(H6-TODAY()&lt;0,"Échu",IF(H6-TODAY()&lt;=30,"Bientôt","OK")))</f>
        <v/>
      </c>
    </row>
    <row r="7">
      <c r="C7" s="12" t="n"/>
      <c r="E7" s="12">
        <f>IF(C7="","",C7*IF(D7="Mensuel",12,1))</f>
        <v/>
      </c>
      <c r="F7" s="13" t="n"/>
      <c r="H7" s="13">
        <f>IF(OR(F7="",G7=""),"",F7-G7)</f>
        <v/>
      </c>
      <c r="I7">
        <f>IF(H7="","",IF(H7-TODAY()&lt;0,"Échu",IF(H7-TODAY()&lt;=30,"Bientôt","OK")))</f>
        <v/>
      </c>
    </row>
    <row r="8">
      <c r="C8" s="12" t="n"/>
      <c r="E8" s="12">
        <f>IF(C8="","",C8*IF(D8="Mensuel",12,1))</f>
        <v/>
      </c>
      <c r="F8" s="13" t="n"/>
      <c r="H8" s="13">
        <f>IF(OR(F8="",G8=""),"",F8-G8)</f>
        <v/>
      </c>
      <c r="I8">
        <f>IF(H8="","",IF(H8-TODAY()&lt;0,"Échu",IF(H8-TODAY()&lt;=30,"Bientôt","OK")))</f>
        <v/>
      </c>
    </row>
    <row r="9">
      <c r="C9" s="12" t="n"/>
      <c r="E9" s="12">
        <f>IF(C9="","",C9*IF(D9="Mensuel",12,1))</f>
        <v/>
      </c>
      <c r="F9" s="13" t="n"/>
      <c r="H9" s="13">
        <f>IF(OR(F9="",G9=""),"",F9-G9)</f>
        <v/>
      </c>
      <c r="I9">
        <f>IF(H9="","",IF(H9-TODAY()&lt;0,"Échu",IF(H9-TODAY()&lt;=30,"Bientôt","OK")))</f>
        <v/>
      </c>
    </row>
    <row r="10">
      <c r="C10" s="12" t="n"/>
      <c r="E10" s="12">
        <f>IF(C10="","",C10*IF(D10="Mensuel",12,1))</f>
        <v/>
      </c>
      <c r="F10" s="13" t="n"/>
      <c r="H10" s="13">
        <f>IF(OR(F10="",G10=""),"",F10-G10)</f>
        <v/>
      </c>
      <c r="I10">
        <f>IF(H10="","",IF(H10-TODAY()&lt;0,"Échu",IF(H10-TODAY()&lt;=30,"Bientôt","OK")))</f>
        <v/>
      </c>
    </row>
    <row r="11">
      <c r="C11" s="12" t="n"/>
      <c r="E11" s="12">
        <f>IF(C11="","",C11*IF(D11="Mensuel",12,1))</f>
        <v/>
      </c>
      <c r="F11" s="13" t="n"/>
      <c r="H11" s="13">
        <f>IF(OR(F11="",G11=""),"",F11-G11)</f>
        <v/>
      </c>
      <c r="I11">
        <f>IF(H11="","",IF(H11-TODAY()&lt;0,"Échu",IF(H11-TODAY()&lt;=30,"Bientôt","OK")))</f>
        <v/>
      </c>
    </row>
    <row r="12">
      <c r="C12" s="12" t="n"/>
      <c r="E12" s="12">
        <f>IF(C12="","",C12*IF(D12="Mensuel",12,1))</f>
        <v/>
      </c>
      <c r="F12" s="13" t="n"/>
      <c r="H12" s="13">
        <f>IF(OR(F12="",G12=""),"",F12-G12)</f>
        <v/>
      </c>
      <c r="I12">
        <f>IF(H12="","",IF(H12-TODAY()&lt;0,"Échu",IF(H12-TODAY()&lt;=30,"Bientôt","OK")))</f>
        <v/>
      </c>
    </row>
    <row r="13">
      <c r="C13" s="12" t="n"/>
      <c r="E13" s="12">
        <f>IF(C13="","",C13*IF(D13="Mensuel",12,1))</f>
        <v/>
      </c>
      <c r="F13" s="13" t="n"/>
      <c r="H13" s="13">
        <f>IF(OR(F13="",G13=""),"",F13-G13)</f>
        <v/>
      </c>
      <c r="I13">
        <f>IF(H13="","",IF(H13-TODAY()&lt;0,"Échu",IF(H13-TODAY()&lt;=30,"Bientôt","OK")))</f>
        <v/>
      </c>
    </row>
    <row r="14">
      <c r="C14" s="12" t="n"/>
      <c r="E14" s="12">
        <f>IF(C14="","",C14*IF(D14="Mensuel",12,1))</f>
        <v/>
      </c>
      <c r="F14" s="13" t="n"/>
      <c r="H14" s="13">
        <f>IF(OR(F14="",G14=""),"",F14-G14)</f>
        <v/>
      </c>
      <c r="I14">
        <f>IF(H14="","",IF(H14-TODAY()&lt;0,"Échu",IF(H14-TODAY()&lt;=30,"Bientôt","OK")))</f>
        <v/>
      </c>
    </row>
    <row r="15">
      <c r="C15" s="12" t="n"/>
      <c r="E15" s="12">
        <f>IF(C15="","",C15*IF(D15="Mensuel",12,1))</f>
        <v/>
      </c>
      <c r="F15" s="13" t="n"/>
      <c r="H15" s="13">
        <f>IF(OR(F15="",G15=""),"",F15-G15)</f>
        <v/>
      </c>
      <c r="I15">
        <f>IF(H15="","",IF(H15-TODAY()&lt;0,"Échu",IF(H15-TODAY()&lt;=30,"Bientôt","OK")))</f>
        <v/>
      </c>
    </row>
    <row r="16">
      <c r="C16" s="12" t="n"/>
      <c r="E16" s="12">
        <f>IF(C16="","",C16*IF(D16="Mensuel",12,1))</f>
        <v/>
      </c>
      <c r="F16" s="13" t="n"/>
      <c r="H16" s="13">
        <f>IF(OR(F16="",G16=""),"",F16-G16)</f>
        <v/>
      </c>
      <c r="I16">
        <f>IF(H16="","",IF(H16-TODAY()&lt;0,"Échu",IF(H16-TODAY()&lt;=30,"Bientôt","OK")))</f>
        <v/>
      </c>
    </row>
    <row r="17">
      <c r="C17" s="12" t="n"/>
      <c r="E17" s="12">
        <f>IF(C17="","",C17*IF(D17="Mensuel",12,1))</f>
        <v/>
      </c>
      <c r="F17" s="13" t="n"/>
      <c r="H17" s="13">
        <f>IF(OR(F17="",G17=""),"",F17-G17)</f>
        <v/>
      </c>
      <c r="I17">
        <f>IF(H17="","",IF(H17-TODAY()&lt;0,"Échu",IF(H17-TODAY()&lt;=30,"Bientôt","OK")))</f>
        <v/>
      </c>
    </row>
    <row r="18">
      <c r="C18" s="12" t="n"/>
      <c r="E18" s="12">
        <f>IF(C18="","",C18*IF(D18="Mensuel",12,1))</f>
        <v/>
      </c>
      <c r="F18" s="13" t="n"/>
      <c r="H18" s="13">
        <f>IF(OR(F18="",G18=""),"",F18-G18)</f>
        <v/>
      </c>
      <c r="I18">
        <f>IF(H18="","",IF(H18-TODAY()&lt;0,"Échu",IF(H18-TODAY()&lt;=30,"Bientôt","OK")))</f>
        <v/>
      </c>
    </row>
    <row r="19">
      <c r="C19" s="12" t="n"/>
      <c r="E19" s="12">
        <f>IF(C19="","",C19*IF(D19="Mensuel",12,1))</f>
        <v/>
      </c>
      <c r="F19" s="13" t="n"/>
      <c r="H19" s="13">
        <f>IF(OR(F19="",G19=""),"",F19-G19)</f>
        <v/>
      </c>
      <c r="I19">
        <f>IF(H19="","",IF(H19-TODAY()&lt;0,"Échu",IF(H19-TODAY()&lt;=30,"Bientôt","OK")))</f>
        <v/>
      </c>
    </row>
    <row r="20">
      <c r="C20" s="12" t="n"/>
      <c r="E20" s="12">
        <f>IF(C20="","",C20*IF(D20="Mensuel",12,1))</f>
        <v/>
      </c>
      <c r="F20" s="13" t="n"/>
      <c r="H20" s="13">
        <f>IF(OR(F20="",G20=""),"",F20-G20)</f>
        <v/>
      </c>
      <c r="I20">
        <f>IF(H20="","",IF(H20-TODAY()&lt;0,"Échu",IF(H20-TODAY()&lt;=30,"Bientôt","OK")))</f>
        <v/>
      </c>
    </row>
    <row r="21">
      <c r="C21" s="12" t="n"/>
      <c r="E21" s="12">
        <f>IF(C21="","",C21*IF(D21="Mensuel",12,1))</f>
        <v/>
      </c>
      <c r="F21" s="13" t="n"/>
      <c r="H21" s="13">
        <f>IF(OR(F21="",G21=""),"",F21-G21)</f>
        <v/>
      </c>
      <c r="I21">
        <f>IF(H21="","",IF(H21-TODAY()&lt;0,"Échu",IF(H21-TODAY()&lt;=30,"Bientôt","OK")))</f>
        <v/>
      </c>
    </row>
    <row r="22">
      <c r="C22" s="12" t="n"/>
      <c r="E22" s="12">
        <f>IF(C22="","",C22*IF(D22="Mensuel",12,1))</f>
        <v/>
      </c>
      <c r="F22" s="13" t="n"/>
      <c r="H22" s="13">
        <f>IF(OR(F22="",G22=""),"",F22-G22)</f>
        <v/>
      </c>
      <c r="I22">
        <f>IF(H22="","",IF(H22-TODAY()&lt;0,"Échu",IF(H22-TODAY()&lt;=30,"Bientôt","OK")))</f>
        <v/>
      </c>
    </row>
    <row r="23">
      <c r="C23" s="12" t="n"/>
      <c r="E23" s="12">
        <f>IF(C23="","",C23*IF(D23="Mensuel",12,1))</f>
        <v/>
      </c>
      <c r="F23" s="13" t="n"/>
      <c r="H23" s="13">
        <f>IF(OR(F23="",G23=""),"",F23-G23)</f>
        <v/>
      </c>
      <c r="I23">
        <f>IF(H23="","",IF(H23-TODAY()&lt;0,"Échu",IF(H23-TODAY()&lt;=30,"Bientôt","OK")))</f>
        <v/>
      </c>
    </row>
    <row r="24">
      <c r="C24" s="12" t="n"/>
      <c r="E24" s="12">
        <f>IF(C24="","",C24*IF(D24="Mensuel",12,1))</f>
        <v/>
      </c>
      <c r="F24" s="13" t="n"/>
      <c r="H24" s="13">
        <f>IF(OR(F24="",G24=""),"",F24-G24)</f>
        <v/>
      </c>
      <c r="I24">
        <f>IF(H24="","",IF(H24-TODAY()&lt;0,"Échu",IF(H24-TODAY()&lt;=30,"Bientôt","OK")))</f>
        <v/>
      </c>
    </row>
    <row r="25">
      <c r="C25" s="12" t="n"/>
      <c r="E25" s="12">
        <f>IF(C25="","",C25*IF(D25="Mensuel",12,1))</f>
        <v/>
      </c>
      <c r="F25" s="13" t="n"/>
      <c r="H25" s="13">
        <f>IF(OR(F25="",G25=""),"",F25-G25)</f>
        <v/>
      </c>
      <c r="I25">
        <f>IF(H25="","",IF(H25-TODAY()&lt;0,"Échu",IF(H25-TODAY()&lt;=30,"Bientôt","OK")))</f>
        <v/>
      </c>
    </row>
    <row r="26">
      <c r="C26" s="12" t="n"/>
      <c r="E26" s="12">
        <f>IF(C26="","",C26*IF(D26="Mensuel",12,1))</f>
        <v/>
      </c>
      <c r="F26" s="13" t="n"/>
      <c r="H26" s="13">
        <f>IF(OR(F26="",G26=""),"",F26-G26)</f>
        <v/>
      </c>
      <c r="I26">
        <f>IF(H26="","",IF(H26-TODAY()&lt;0,"Échu",IF(H26-TODAY()&lt;=30,"Bientôt","OK")))</f>
        <v/>
      </c>
    </row>
    <row r="27">
      <c r="C27" s="12" t="n"/>
      <c r="E27" s="12">
        <f>IF(C27="","",C27*IF(D27="Mensuel",12,1))</f>
        <v/>
      </c>
      <c r="F27" s="13" t="n"/>
      <c r="H27" s="13">
        <f>IF(OR(F27="",G27=""),"",F27-G27)</f>
        <v/>
      </c>
      <c r="I27">
        <f>IF(H27="","",IF(H27-TODAY()&lt;0,"Échu",IF(H27-TODAY()&lt;=30,"Bientôt","OK")))</f>
        <v/>
      </c>
    </row>
    <row r="28">
      <c r="C28" s="12" t="n"/>
      <c r="E28" s="12">
        <f>IF(C28="","",C28*IF(D28="Mensuel",12,1))</f>
        <v/>
      </c>
      <c r="F28" s="13" t="n"/>
      <c r="H28" s="13">
        <f>IF(OR(F28="",G28=""),"",F28-G28)</f>
        <v/>
      </c>
      <c r="I28">
        <f>IF(H28="","",IF(H28-TODAY()&lt;0,"Échu",IF(H28-TODAY()&lt;=30,"Bientôt","OK")))</f>
        <v/>
      </c>
    </row>
    <row r="29">
      <c r="C29" s="12" t="n"/>
      <c r="E29" s="12">
        <f>IF(C29="","",C29*IF(D29="Mensuel",12,1))</f>
        <v/>
      </c>
      <c r="F29" s="13" t="n"/>
      <c r="H29" s="13">
        <f>IF(OR(F29="",G29=""),"",F29-G29)</f>
        <v/>
      </c>
      <c r="I29">
        <f>IF(H29="","",IF(H29-TODAY()&lt;0,"Échu",IF(H29-TODAY()&lt;=30,"Bientôt","OK")))</f>
        <v/>
      </c>
    </row>
    <row r="30">
      <c r="C30" s="12" t="n"/>
      <c r="E30" s="12">
        <f>IF(C30="","",C30*IF(D30="Mensuel",12,1))</f>
        <v/>
      </c>
      <c r="F30" s="13" t="n"/>
      <c r="H30" s="13">
        <f>IF(OR(F30="",G30=""),"",F30-G30)</f>
        <v/>
      </c>
      <c r="I30">
        <f>IF(H30="","",IF(H30-TODAY()&lt;0,"Échu",IF(H30-TODAY()&lt;=30,"Bientôt","OK")))</f>
        <v/>
      </c>
    </row>
    <row r="31">
      <c r="C31" s="12" t="n"/>
      <c r="E31" s="12">
        <f>IF(C31="","",C31*IF(D31="Mensuel",12,1))</f>
        <v/>
      </c>
      <c r="F31" s="13" t="n"/>
      <c r="H31" s="13">
        <f>IF(OR(F31="",G31=""),"",F31-G31)</f>
        <v/>
      </c>
      <c r="I31">
        <f>IF(H31="","",IF(H31-TODAY()&lt;0,"Échu",IF(H31-TODAY()&lt;=30,"Bientôt","OK")))</f>
        <v/>
      </c>
    </row>
    <row r="32">
      <c r="C32" s="12" t="n"/>
      <c r="E32" s="12">
        <f>IF(C32="","",C32*IF(D32="Mensuel",12,1))</f>
        <v/>
      </c>
      <c r="F32" s="13" t="n"/>
      <c r="H32" s="13">
        <f>IF(OR(F32="",G32=""),"",F32-G32)</f>
        <v/>
      </c>
      <c r="I32">
        <f>IF(H32="","",IF(H32-TODAY()&lt;0,"Échu",IF(H32-TODAY()&lt;=30,"Bientôt","OK")))</f>
        <v/>
      </c>
    </row>
    <row r="33">
      <c r="C33" s="12" t="n"/>
      <c r="E33" s="12">
        <f>IF(C33="","",C33*IF(D33="Mensuel",12,1))</f>
        <v/>
      </c>
      <c r="F33" s="13" t="n"/>
      <c r="H33" s="13">
        <f>IF(OR(F33="",G33=""),"",F33-G33)</f>
        <v/>
      </c>
      <c r="I33">
        <f>IF(H33="","",IF(H33-TODAY()&lt;0,"Échu",IF(H33-TODAY()&lt;=30,"Bientôt","OK")))</f>
        <v/>
      </c>
    </row>
    <row r="34">
      <c r="C34" s="12" t="n"/>
      <c r="E34" s="12">
        <f>IF(C34="","",C34*IF(D34="Mensuel",12,1))</f>
        <v/>
      </c>
      <c r="F34" s="13" t="n"/>
      <c r="H34" s="13">
        <f>IF(OR(F34="",G34=""),"",F34-G34)</f>
        <v/>
      </c>
      <c r="I34">
        <f>IF(H34="","",IF(H34-TODAY()&lt;0,"Échu",IF(H34-TODAY()&lt;=30,"Bientôt","OK")))</f>
        <v/>
      </c>
    </row>
    <row r="35">
      <c r="C35" s="12" t="n"/>
      <c r="E35" s="12">
        <f>IF(C35="","",C35*IF(D35="Mensuel",12,1))</f>
        <v/>
      </c>
      <c r="F35" s="13" t="n"/>
      <c r="H35" s="13">
        <f>IF(OR(F35="",G35=""),"",F35-G35)</f>
        <v/>
      </c>
      <c r="I35">
        <f>IF(H35="","",IF(H35-TODAY()&lt;0,"Échu",IF(H35-TODAY()&lt;=30,"Bientôt","OK")))</f>
        <v/>
      </c>
    </row>
    <row r="36">
      <c r="C36" s="12" t="n"/>
      <c r="E36" s="12">
        <f>IF(C36="","",C36*IF(D36="Mensuel",12,1))</f>
        <v/>
      </c>
      <c r="F36" s="13" t="n"/>
      <c r="H36" s="13">
        <f>IF(OR(F36="",G36=""),"",F36-G36)</f>
        <v/>
      </c>
      <c r="I36">
        <f>IF(H36="","",IF(H36-TODAY()&lt;0,"Échu",IF(H36-TODAY()&lt;=30,"Bientôt","OK")))</f>
        <v/>
      </c>
    </row>
    <row r="37">
      <c r="C37" s="12" t="n"/>
      <c r="E37" s="12">
        <f>IF(C37="","",C37*IF(D37="Mensuel",12,1))</f>
        <v/>
      </c>
      <c r="F37" s="13" t="n"/>
      <c r="H37" s="13">
        <f>IF(OR(F37="",G37=""),"",F37-G37)</f>
        <v/>
      </c>
      <c r="I37">
        <f>IF(H37="","",IF(H37-TODAY()&lt;0,"Échu",IF(H37-TODAY()&lt;=30,"Bientôt","OK")))</f>
        <v/>
      </c>
    </row>
    <row r="38">
      <c r="C38" s="12" t="n"/>
      <c r="E38" s="12">
        <f>IF(C38="","",C38*IF(D38="Mensuel",12,1))</f>
        <v/>
      </c>
      <c r="F38" s="13" t="n"/>
      <c r="H38" s="13">
        <f>IF(OR(F38="",G38=""),"",F38-G38)</f>
        <v/>
      </c>
      <c r="I38">
        <f>IF(H38="","",IF(H38-TODAY()&lt;0,"Échu",IF(H38-TODAY()&lt;=30,"Bientôt","OK")))</f>
        <v/>
      </c>
    </row>
    <row r="39">
      <c r="C39" s="12" t="n"/>
      <c r="E39" s="12">
        <f>IF(C39="","",C39*IF(D39="Mensuel",12,1))</f>
        <v/>
      </c>
      <c r="F39" s="13" t="n"/>
      <c r="H39" s="13">
        <f>IF(OR(F39="",G39=""),"",F39-G39)</f>
        <v/>
      </c>
      <c r="I39">
        <f>IF(H39="","",IF(H39-TODAY()&lt;0,"Échu",IF(H39-TODAY()&lt;=30,"Bientôt","OK")))</f>
        <v/>
      </c>
    </row>
    <row r="40">
      <c r="C40" s="12" t="n"/>
      <c r="E40" s="12">
        <f>IF(C40="","",C40*IF(D40="Mensuel",12,1))</f>
        <v/>
      </c>
      <c r="F40" s="13" t="n"/>
      <c r="H40" s="13">
        <f>IF(OR(F40="",G40=""),"",F40-G40)</f>
        <v/>
      </c>
      <c r="I40">
        <f>IF(H40="","",IF(H40-TODAY()&lt;0,"Échu",IF(H40-TODAY()&lt;=30,"Bientôt","OK")))</f>
        <v/>
      </c>
    </row>
    <row r="41">
      <c r="C41" s="12" t="n"/>
      <c r="E41" s="12">
        <f>IF(C41="","",C41*IF(D41="Mensuel",12,1))</f>
        <v/>
      </c>
      <c r="F41" s="13" t="n"/>
      <c r="H41" s="13">
        <f>IF(OR(F41="",G41=""),"",F41-G41)</f>
        <v/>
      </c>
      <c r="I41">
        <f>IF(H41="","",IF(H41-TODAY()&lt;0,"Échu",IF(H41-TODAY()&lt;=30,"Bientôt","OK")))</f>
        <v/>
      </c>
    </row>
    <row r="42">
      <c r="C42" s="12" t="n"/>
      <c r="E42" s="12">
        <f>IF(C42="","",C42*IF(D42="Mensuel",12,1))</f>
        <v/>
      </c>
      <c r="F42" s="13" t="n"/>
      <c r="H42" s="13">
        <f>IF(OR(F42="",G42=""),"",F42-G42)</f>
        <v/>
      </c>
      <c r="I42">
        <f>IF(H42="","",IF(H42-TODAY()&lt;0,"Échu",IF(H42-TODAY()&lt;=30,"Bientôt","OK")))</f>
        <v/>
      </c>
    </row>
    <row r="43">
      <c r="C43" s="12" t="n"/>
      <c r="E43" s="12">
        <f>IF(C43="","",C43*IF(D43="Mensuel",12,1))</f>
        <v/>
      </c>
      <c r="F43" s="13" t="n"/>
      <c r="H43" s="13">
        <f>IF(OR(F43="",G43=""),"",F43-G43)</f>
        <v/>
      </c>
      <c r="I43">
        <f>IF(H43="","",IF(H43-TODAY()&lt;0,"Échu",IF(H43-TODAY()&lt;=30,"Bientôt","OK")))</f>
        <v/>
      </c>
    </row>
    <row r="44">
      <c r="C44" s="12" t="n"/>
      <c r="E44" s="12">
        <f>IF(C44="","",C44*IF(D44="Mensuel",12,1))</f>
        <v/>
      </c>
      <c r="F44" s="13" t="n"/>
      <c r="H44" s="13">
        <f>IF(OR(F44="",G44=""),"",F44-G44)</f>
        <v/>
      </c>
      <c r="I44">
        <f>IF(H44="","",IF(H44-TODAY()&lt;0,"Échu",IF(H44-TODAY()&lt;=30,"Bientôt","OK")))</f>
        <v/>
      </c>
    </row>
    <row r="45">
      <c r="C45" s="12" t="n"/>
      <c r="E45" s="12">
        <f>IF(C45="","",C45*IF(D45="Mensuel",12,1))</f>
        <v/>
      </c>
      <c r="F45" s="13" t="n"/>
      <c r="H45" s="13">
        <f>IF(OR(F45="",G45=""),"",F45-G45)</f>
        <v/>
      </c>
      <c r="I45">
        <f>IF(H45="","",IF(H45-TODAY()&lt;0,"Échu",IF(H45-TODAY()&lt;=30,"Bientôt","OK")))</f>
        <v/>
      </c>
    </row>
    <row r="46">
      <c r="C46" s="12" t="n"/>
      <c r="E46" s="12">
        <f>IF(C46="","",C46*IF(D46="Mensuel",12,1))</f>
        <v/>
      </c>
      <c r="F46" s="13" t="n"/>
      <c r="H46" s="13">
        <f>IF(OR(F46="",G46=""),"",F46-G46)</f>
        <v/>
      </c>
      <c r="I46">
        <f>IF(H46="","",IF(H46-TODAY()&lt;0,"Échu",IF(H46-TODAY()&lt;=30,"Bientôt","OK")))</f>
        <v/>
      </c>
    </row>
    <row r="47">
      <c r="C47" s="12" t="n"/>
      <c r="E47" s="12">
        <f>IF(C47="","",C47*IF(D47="Mensuel",12,1))</f>
        <v/>
      </c>
      <c r="F47" s="13" t="n"/>
      <c r="H47" s="13">
        <f>IF(OR(F47="",G47=""),"",F47-G47)</f>
        <v/>
      </c>
      <c r="I47">
        <f>IF(H47="","",IF(H47-TODAY()&lt;0,"Échu",IF(H47-TODAY()&lt;=30,"Bientôt","OK")))</f>
        <v/>
      </c>
    </row>
    <row r="48">
      <c r="C48" s="12" t="n"/>
      <c r="E48" s="12">
        <f>IF(C48="","",C48*IF(D48="Mensuel",12,1))</f>
        <v/>
      </c>
      <c r="F48" s="13" t="n"/>
      <c r="H48" s="13">
        <f>IF(OR(F48="",G48=""),"",F48-G48)</f>
        <v/>
      </c>
      <c r="I48">
        <f>IF(H48="","",IF(H48-TODAY()&lt;0,"Échu",IF(H48-TODAY()&lt;=30,"Bientôt","OK")))</f>
        <v/>
      </c>
    </row>
    <row r="49">
      <c r="C49" s="12" t="n"/>
      <c r="E49" s="12">
        <f>IF(C49="","",C49*IF(D49="Mensuel",12,1))</f>
        <v/>
      </c>
      <c r="F49" s="13" t="n"/>
      <c r="H49" s="13">
        <f>IF(OR(F49="",G49=""),"",F49-G49)</f>
        <v/>
      </c>
      <c r="I49">
        <f>IF(H49="","",IF(H49-TODAY()&lt;0,"Échu",IF(H49-TODAY()&lt;=30,"Bientôt","OK")))</f>
        <v/>
      </c>
    </row>
    <row r="50">
      <c r="C50" s="12" t="n"/>
      <c r="E50" s="12">
        <f>IF(C50="","",C50*IF(D50="Mensuel",12,1))</f>
        <v/>
      </c>
      <c r="F50" s="13" t="n"/>
      <c r="H50" s="13">
        <f>IF(OR(F50="",G50=""),"",F50-G50)</f>
        <v/>
      </c>
      <c r="I50">
        <f>IF(H50="","",IF(H50-TODAY()&lt;0,"Échu",IF(H50-TODAY()&lt;=30,"Bientôt","OK")))</f>
        <v/>
      </c>
    </row>
    <row r="51">
      <c r="C51" s="12" t="n"/>
      <c r="E51" s="12">
        <f>IF(C51="","",C51*IF(D51="Mensuel",12,1))</f>
        <v/>
      </c>
      <c r="F51" s="13" t="n"/>
      <c r="H51" s="13">
        <f>IF(OR(F51="",G51=""),"",F51-G51)</f>
        <v/>
      </c>
      <c r="I51">
        <f>IF(H51="","",IF(H51-TODAY()&lt;0,"Échu",IF(H51-TODAY()&lt;=30,"Bientôt","OK")))</f>
        <v/>
      </c>
    </row>
    <row r="52">
      <c r="C52" s="12" t="n"/>
      <c r="E52" s="12">
        <f>IF(C52="","",C52*IF(D52="Mensuel",12,1))</f>
        <v/>
      </c>
      <c r="F52" s="13" t="n"/>
      <c r="H52" s="13">
        <f>IF(OR(F52="",G52=""),"",F52-G52)</f>
        <v/>
      </c>
      <c r="I52">
        <f>IF(H52="","",IF(H52-TODAY()&lt;0,"Échu",IF(H52-TODAY()&lt;=30,"Bientôt","OK")))</f>
        <v/>
      </c>
    </row>
    <row r="53">
      <c r="C53" s="12" t="n"/>
      <c r="E53" s="12">
        <f>IF(C53="","",C53*IF(D53="Mensuel",12,1))</f>
        <v/>
      </c>
      <c r="F53" s="13" t="n"/>
      <c r="H53" s="13">
        <f>IF(OR(F53="",G53=""),"",F53-G53)</f>
        <v/>
      </c>
      <c r="I53">
        <f>IF(H53="","",IF(H53-TODAY()&lt;0,"Échu",IF(H53-TODAY()&lt;=30,"Bientôt","OK")))</f>
        <v/>
      </c>
    </row>
    <row r="54">
      <c r="C54" s="12" t="n"/>
      <c r="E54" s="12">
        <f>IF(C54="","",C54*IF(D54="Mensuel",12,1))</f>
        <v/>
      </c>
      <c r="F54" s="13" t="n"/>
      <c r="H54" s="13">
        <f>IF(OR(F54="",G54=""),"",F54-G54)</f>
        <v/>
      </c>
      <c r="I54">
        <f>IF(H54="","",IF(H54-TODAY()&lt;0,"Échu",IF(H54-TODAY()&lt;=30,"Bientôt","OK")))</f>
        <v/>
      </c>
    </row>
    <row r="55">
      <c r="C55" s="12" t="n"/>
      <c r="E55" s="12">
        <f>IF(C55="","",C55*IF(D55="Mensuel",12,1))</f>
        <v/>
      </c>
      <c r="F55" s="13" t="n"/>
      <c r="H55" s="13">
        <f>IF(OR(F55="",G55=""),"",F55-G55)</f>
        <v/>
      </c>
      <c r="I55">
        <f>IF(H55="","",IF(H55-TODAY()&lt;0,"Échu",IF(H55-TODAY()&lt;=30,"Bientôt","OK")))</f>
        <v/>
      </c>
    </row>
    <row r="56">
      <c r="C56" s="12" t="n"/>
      <c r="E56" s="12">
        <f>IF(C56="","",C56*IF(D56="Mensuel",12,1))</f>
        <v/>
      </c>
      <c r="F56" s="13" t="n"/>
      <c r="H56" s="13">
        <f>IF(OR(F56="",G56=""),"",F56-G56)</f>
        <v/>
      </c>
      <c r="I56">
        <f>IF(H56="","",IF(H56-TODAY()&lt;0,"Échu",IF(H56-TODAY()&lt;=30,"Bientôt","OK")))</f>
        <v/>
      </c>
    </row>
    <row r="57">
      <c r="C57" s="12" t="n"/>
      <c r="E57" s="12">
        <f>IF(C57="","",C57*IF(D57="Mensuel",12,1))</f>
        <v/>
      </c>
      <c r="F57" s="13" t="n"/>
      <c r="H57" s="13">
        <f>IF(OR(F57="",G57=""),"",F57-G57)</f>
        <v/>
      </c>
      <c r="I57">
        <f>IF(H57="","",IF(H57-TODAY()&lt;0,"Échu",IF(H57-TODAY()&lt;=30,"Bientôt","OK")))</f>
        <v/>
      </c>
    </row>
    <row r="58">
      <c r="C58" s="12" t="n"/>
      <c r="E58" s="12">
        <f>IF(C58="","",C58*IF(D58="Mensuel",12,1))</f>
        <v/>
      </c>
      <c r="F58" s="13" t="n"/>
      <c r="H58" s="13">
        <f>IF(OR(F58="",G58=""),"",F58-G58)</f>
        <v/>
      </c>
      <c r="I58">
        <f>IF(H58="","",IF(H58-TODAY()&lt;0,"Échu",IF(H58-TODAY()&lt;=30,"Bientôt","OK")))</f>
        <v/>
      </c>
    </row>
    <row r="59">
      <c r="C59" s="12" t="n"/>
      <c r="E59" s="12">
        <f>IF(C59="","",C59*IF(D59="Mensuel",12,1))</f>
        <v/>
      </c>
      <c r="F59" s="13" t="n"/>
      <c r="H59" s="13">
        <f>IF(OR(F59="",G59=""),"",F59-G59)</f>
        <v/>
      </c>
      <c r="I59">
        <f>IF(H59="","",IF(H59-TODAY()&lt;0,"Échu",IF(H59-TODAY()&lt;=30,"Bientôt","OK")))</f>
        <v/>
      </c>
    </row>
    <row r="60">
      <c r="C60" s="12" t="n"/>
      <c r="E60" s="12">
        <f>IF(C60="","",C60*IF(D60="Mensuel",12,1))</f>
        <v/>
      </c>
      <c r="F60" s="13" t="n"/>
      <c r="H60" s="13">
        <f>IF(OR(F60="",G60=""),"",F60-G60)</f>
        <v/>
      </c>
      <c r="I60">
        <f>IF(H60="","",IF(H60-TODAY()&lt;0,"Échu",IF(H60-TODAY()&lt;=30,"Bientôt","OK")))</f>
        <v/>
      </c>
    </row>
    <row r="61">
      <c r="C61" s="12" t="n"/>
      <c r="E61" s="12">
        <f>IF(C61="","",C61*IF(D61="Mensuel",12,1))</f>
        <v/>
      </c>
      <c r="F61" s="13" t="n"/>
      <c r="H61" s="13">
        <f>IF(OR(F61="",G61=""),"",F61-G61)</f>
        <v/>
      </c>
      <c r="I61">
        <f>IF(H61="","",IF(H61-TODAY()&lt;0,"Échu",IF(H61-TODAY()&lt;=30,"Bientôt","OK")))</f>
        <v/>
      </c>
    </row>
    <row r="62">
      <c r="C62" s="12" t="n"/>
      <c r="E62" s="12">
        <f>IF(C62="","",C62*IF(D62="Mensuel",12,1))</f>
        <v/>
      </c>
      <c r="F62" s="13" t="n"/>
      <c r="H62" s="13">
        <f>IF(OR(F62="",G62=""),"",F62-G62)</f>
        <v/>
      </c>
      <c r="I62">
        <f>IF(H62="","",IF(H62-TODAY()&lt;0,"Échu",IF(H62-TODAY()&lt;=30,"Bientôt","OK")))</f>
        <v/>
      </c>
    </row>
    <row r="63">
      <c r="C63" s="12" t="n"/>
      <c r="E63" s="12">
        <f>IF(C63="","",C63*IF(D63="Mensuel",12,1))</f>
        <v/>
      </c>
      <c r="F63" s="13" t="n"/>
      <c r="H63" s="13">
        <f>IF(OR(F63="",G63=""),"",F63-G63)</f>
        <v/>
      </c>
      <c r="I63">
        <f>IF(H63="","",IF(H63-TODAY()&lt;0,"Échu",IF(H63-TODAY()&lt;=30,"Bientôt","OK")))</f>
        <v/>
      </c>
    </row>
    <row r="64">
      <c r="C64" s="12" t="n"/>
      <c r="E64" s="12">
        <f>IF(C64="","",C64*IF(D64="Mensuel",12,1))</f>
        <v/>
      </c>
      <c r="F64" s="13" t="n"/>
      <c r="H64" s="13">
        <f>IF(OR(F64="",G64=""),"",F64-G64)</f>
        <v/>
      </c>
      <c r="I64">
        <f>IF(H64="","",IF(H64-TODAY()&lt;0,"Échu",IF(H64-TODAY()&lt;=30,"Bientôt","OK")))</f>
        <v/>
      </c>
    </row>
    <row r="65">
      <c r="C65" s="12" t="n"/>
      <c r="E65" s="12">
        <f>IF(C65="","",C65*IF(D65="Mensuel",12,1))</f>
        <v/>
      </c>
      <c r="F65" s="13" t="n"/>
      <c r="H65" s="13">
        <f>IF(OR(F65="",G65=""),"",F65-G65)</f>
        <v/>
      </c>
      <c r="I65">
        <f>IF(H65="","",IF(H65-TODAY()&lt;0,"Échu",IF(H65-TODAY()&lt;=30,"Bientôt","OK")))</f>
        <v/>
      </c>
    </row>
    <row r="66">
      <c r="C66" s="12" t="n"/>
      <c r="E66" s="12">
        <f>IF(C66="","",C66*IF(D66="Mensuel",12,1))</f>
        <v/>
      </c>
      <c r="F66" s="13" t="n"/>
      <c r="H66" s="13">
        <f>IF(OR(F66="",G66=""),"",F66-G66)</f>
        <v/>
      </c>
      <c r="I66">
        <f>IF(H66="","",IF(H66-TODAY()&lt;0,"Échu",IF(H66-TODAY()&lt;=30,"Bientôt","OK")))</f>
        <v/>
      </c>
    </row>
    <row r="67">
      <c r="C67" s="12" t="n"/>
      <c r="E67" s="12">
        <f>IF(C67="","",C67*IF(D67="Mensuel",12,1))</f>
        <v/>
      </c>
      <c r="F67" s="13" t="n"/>
      <c r="H67" s="13">
        <f>IF(OR(F67="",G67=""),"",F67-G67)</f>
        <v/>
      </c>
      <c r="I67">
        <f>IF(H67="","",IF(H67-TODAY()&lt;0,"Échu",IF(H67-TODAY()&lt;=30,"Bientôt","OK")))</f>
        <v/>
      </c>
    </row>
    <row r="68">
      <c r="C68" s="12" t="n"/>
      <c r="E68" s="12">
        <f>IF(C68="","",C68*IF(D68="Mensuel",12,1))</f>
        <v/>
      </c>
      <c r="F68" s="13" t="n"/>
      <c r="H68" s="13">
        <f>IF(OR(F68="",G68=""),"",F68-G68)</f>
        <v/>
      </c>
      <c r="I68">
        <f>IF(H68="","",IF(H68-TODAY()&lt;0,"Échu",IF(H68-TODAY()&lt;=30,"Bientôt","OK")))</f>
        <v/>
      </c>
    </row>
    <row r="69">
      <c r="C69" s="12" t="n"/>
      <c r="E69" s="12">
        <f>IF(C69="","",C69*IF(D69="Mensuel",12,1))</f>
        <v/>
      </c>
      <c r="F69" s="13" t="n"/>
      <c r="H69" s="13">
        <f>IF(OR(F69="",G69=""),"",F69-G69)</f>
        <v/>
      </c>
      <c r="I69">
        <f>IF(H69="","",IF(H69-TODAY()&lt;0,"Échu",IF(H69-TODAY()&lt;=30,"Bientôt","OK")))</f>
        <v/>
      </c>
    </row>
    <row r="70">
      <c r="C70" s="12" t="n"/>
      <c r="E70" s="12">
        <f>IF(C70="","",C70*IF(D70="Mensuel",12,1))</f>
        <v/>
      </c>
      <c r="F70" s="13" t="n"/>
      <c r="H70" s="13">
        <f>IF(OR(F70="",G70=""),"",F70-G70)</f>
        <v/>
      </c>
      <c r="I70">
        <f>IF(H70="","",IF(H70-TODAY()&lt;0,"Échu",IF(H70-TODAY()&lt;=30,"Bientôt","OK")))</f>
        <v/>
      </c>
    </row>
    <row r="71">
      <c r="C71" s="12" t="n"/>
      <c r="E71" s="12">
        <f>IF(C71="","",C71*IF(D71="Mensuel",12,1))</f>
        <v/>
      </c>
      <c r="F71" s="13" t="n"/>
      <c r="H71" s="13">
        <f>IF(OR(F71="",G71=""),"",F71-G71)</f>
        <v/>
      </c>
      <c r="I71">
        <f>IF(H71="","",IF(H71-TODAY()&lt;0,"Échu",IF(H71-TODAY()&lt;=30,"Bientôt","OK")))</f>
        <v/>
      </c>
    </row>
    <row r="72">
      <c r="C72" s="12" t="n"/>
      <c r="E72" s="12">
        <f>IF(C72="","",C72*IF(D72="Mensuel",12,1))</f>
        <v/>
      </c>
      <c r="F72" s="13" t="n"/>
      <c r="H72" s="13">
        <f>IF(OR(F72="",G72=""),"",F72-G72)</f>
        <v/>
      </c>
      <c r="I72">
        <f>IF(H72="","",IF(H72-TODAY()&lt;0,"Échu",IF(H72-TODAY()&lt;=30,"Bientôt","OK")))</f>
        <v/>
      </c>
    </row>
    <row r="73">
      <c r="C73" s="12" t="n"/>
      <c r="E73" s="12">
        <f>IF(C73="","",C73*IF(D73="Mensuel",12,1))</f>
        <v/>
      </c>
      <c r="F73" s="13" t="n"/>
      <c r="H73" s="13">
        <f>IF(OR(F73="",G73=""),"",F73-G73)</f>
        <v/>
      </c>
      <c r="I73">
        <f>IF(H73="","",IF(H73-TODAY()&lt;0,"Échu",IF(H73-TODAY()&lt;=30,"Bientôt","OK")))</f>
        <v/>
      </c>
    </row>
    <row r="74">
      <c r="C74" s="12" t="n"/>
      <c r="E74" s="12">
        <f>IF(C74="","",C74*IF(D74="Mensuel",12,1))</f>
        <v/>
      </c>
      <c r="F74" s="13" t="n"/>
      <c r="H74" s="13">
        <f>IF(OR(F74="",G74=""),"",F74-G74)</f>
        <v/>
      </c>
      <c r="I74">
        <f>IF(H74="","",IF(H74-TODAY()&lt;0,"Échu",IF(H74-TODAY()&lt;=30,"Bientôt","OK")))</f>
        <v/>
      </c>
    </row>
    <row r="75">
      <c r="C75" s="12" t="n"/>
      <c r="E75" s="12">
        <f>IF(C75="","",C75*IF(D75="Mensuel",12,1))</f>
        <v/>
      </c>
      <c r="F75" s="13" t="n"/>
      <c r="H75" s="13">
        <f>IF(OR(F75="",G75=""),"",F75-G75)</f>
        <v/>
      </c>
      <c r="I75">
        <f>IF(H75="","",IF(H75-TODAY()&lt;0,"Échu",IF(H75-TODAY()&lt;=30,"Bientôt","OK")))</f>
        <v/>
      </c>
    </row>
    <row r="76">
      <c r="C76" s="12" t="n"/>
      <c r="E76" s="12">
        <f>IF(C76="","",C76*IF(D76="Mensuel",12,1))</f>
        <v/>
      </c>
      <c r="F76" s="13" t="n"/>
      <c r="H76" s="13">
        <f>IF(OR(F76="",G76=""),"",F76-G76)</f>
        <v/>
      </c>
      <c r="I76">
        <f>IF(H76="","",IF(H76-TODAY()&lt;0,"Échu",IF(H76-TODAY()&lt;=30,"Bientôt","OK")))</f>
        <v/>
      </c>
    </row>
    <row r="77">
      <c r="C77" s="12" t="n"/>
      <c r="E77" s="12">
        <f>IF(C77="","",C77*IF(D77="Mensuel",12,1))</f>
        <v/>
      </c>
      <c r="F77" s="13" t="n"/>
      <c r="H77" s="13">
        <f>IF(OR(F77="",G77=""),"",F77-G77)</f>
        <v/>
      </c>
      <c r="I77">
        <f>IF(H77="","",IF(H77-TODAY()&lt;0,"Échu",IF(H77-TODAY()&lt;=30,"Bientôt","OK")))</f>
        <v/>
      </c>
    </row>
    <row r="78">
      <c r="C78" s="12" t="n"/>
      <c r="E78" s="12">
        <f>IF(C78="","",C78*IF(D78="Mensuel",12,1))</f>
        <v/>
      </c>
      <c r="F78" s="13" t="n"/>
      <c r="H78" s="13">
        <f>IF(OR(F78="",G78=""),"",F78-G78)</f>
        <v/>
      </c>
      <c r="I78">
        <f>IF(H78="","",IF(H78-TODAY()&lt;0,"Échu",IF(H78-TODAY()&lt;=30,"Bientôt","OK")))</f>
        <v/>
      </c>
    </row>
    <row r="79">
      <c r="C79" s="12" t="n"/>
      <c r="E79" s="12">
        <f>IF(C79="","",C79*IF(D79="Mensuel",12,1))</f>
        <v/>
      </c>
      <c r="F79" s="13" t="n"/>
      <c r="H79" s="13">
        <f>IF(OR(F79="",G79=""),"",F79-G79)</f>
        <v/>
      </c>
      <c r="I79">
        <f>IF(H79="","",IF(H79-TODAY()&lt;0,"Échu",IF(H79-TODAY()&lt;=30,"Bientôt","OK")))</f>
        <v/>
      </c>
    </row>
    <row r="80">
      <c r="C80" s="12" t="n"/>
      <c r="E80" s="12">
        <f>IF(C80="","",C80*IF(D80="Mensuel",12,1))</f>
        <v/>
      </c>
      <c r="F80" s="13" t="n"/>
      <c r="H80" s="13">
        <f>IF(OR(F80="",G80=""),"",F80-G80)</f>
        <v/>
      </c>
      <c r="I80">
        <f>IF(H80="","",IF(H80-TODAY()&lt;0,"Échu",IF(H80-TODAY()&lt;=30,"Bientôt","OK")))</f>
        <v/>
      </c>
    </row>
    <row r="81">
      <c r="C81" s="12" t="n"/>
      <c r="E81" s="12">
        <f>IF(C81="","",C81*IF(D81="Mensuel",12,1))</f>
        <v/>
      </c>
      <c r="F81" s="13" t="n"/>
      <c r="H81" s="13">
        <f>IF(OR(F81="",G81=""),"",F81-G81)</f>
        <v/>
      </c>
      <c r="I81">
        <f>IF(H81="","",IF(H81-TODAY()&lt;0,"Échu",IF(H81-TODAY()&lt;=30,"Bientôt","OK")))</f>
        <v/>
      </c>
    </row>
    <row r="82">
      <c r="C82" s="12" t="n"/>
      <c r="E82" s="12">
        <f>IF(C82="","",C82*IF(D82="Mensuel",12,1))</f>
        <v/>
      </c>
      <c r="F82" s="13" t="n"/>
      <c r="H82" s="13">
        <f>IF(OR(F82="",G82=""),"",F82-G82)</f>
        <v/>
      </c>
      <c r="I82">
        <f>IF(H82="","",IF(H82-TODAY()&lt;0,"Échu",IF(H82-TODAY()&lt;=30,"Bientôt","OK")))</f>
        <v/>
      </c>
    </row>
    <row r="83">
      <c r="C83" s="12" t="n"/>
      <c r="E83" s="12">
        <f>IF(C83="","",C83*IF(D83="Mensuel",12,1))</f>
        <v/>
      </c>
      <c r="F83" s="13" t="n"/>
      <c r="H83" s="13">
        <f>IF(OR(F83="",G83=""),"",F83-G83)</f>
        <v/>
      </c>
      <c r="I83">
        <f>IF(H83="","",IF(H83-TODAY()&lt;0,"Échu",IF(H83-TODAY()&lt;=30,"Bientôt","OK")))</f>
        <v/>
      </c>
    </row>
    <row r="84">
      <c r="C84" s="12" t="n"/>
      <c r="E84" s="12">
        <f>IF(C84="","",C84*IF(D84="Mensuel",12,1))</f>
        <v/>
      </c>
      <c r="F84" s="13" t="n"/>
      <c r="H84" s="13">
        <f>IF(OR(F84="",G84=""),"",F84-G84)</f>
        <v/>
      </c>
      <c r="I84">
        <f>IF(H84="","",IF(H84-TODAY()&lt;0,"Échu",IF(H84-TODAY()&lt;=30,"Bientôt","OK")))</f>
        <v/>
      </c>
    </row>
    <row r="85">
      <c r="C85" s="12" t="n"/>
      <c r="E85" s="12">
        <f>IF(C85="","",C85*IF(D85="Mensuel",12,1))</f>
        <v/>
      </c>
      <c r="F85" s="13" t="n"/>
      <c r="H85" s="13">
        <f>IF(OR(F85="",G85=""),"",F85-G85)</f>
        <v/>
      </c>
      <c r="I85">
        <f>IF(H85="","",IF(H85-TODAY()&lt;0,"Échu",IF(H85-TODAY()&lt;=30,"Bientôt","OK")))</f>
        <v/>
      </c>
    </row>
    <row r="86">
      <c r="C86" s="12" t="n"/>
      <c r="E86" s="12">
        <f>IF(C86="","",C86*IF(D86="Mensuel",12,1))</f>
        <v/>
      </c>
      <c r="F86" s="13" t="n"/>
      <c r="H86" s="13">
        <f>IF(OR(F86="",G86=""),"",F86-G86)</f>
        <v/>
      </c>
      <c r="I86">
        <f>IF(H86="","",IF(H86-TODAY()&lt;0,"Échu",IF(H86-TODAY()&lt;=30,"Bientôt","OK")))</f>
        <v/>
      </c>
    </row>
    <row r="87">
      <c r="C87" s="12" t="n"/>
      <c r="E87" s="12">
        <f>IF(C87="","",C87*IF(D87="Mensuel",12,1))</f>
        <v/>
      </c>
      <c r="F87" s="13" t="n"/>
      <c r="H87" s="13">
        <f>IF(OR(F87="",G87=""),"",F87-G87)</f>
        <v/>
      </c>
      <c r="I87">
        <f>IF(H87="","",IF(H87-TODAY()&lt;0,"Échu",IF(H87-TODAY()&lt;=30,"Bientôt","OK")))</f>
        <v/>
      </c>
    </row>
    <row r="88">
      <c r="C88" s="12" t="n"/>
      <c r="E88" s="12">
        <f>IF(C88="","",C88*IF(D88="Mensuel",12,1))</f>
        <v/>
      </c>
      <c r="F88" s="13" t="n"/>
      <c r="H88" s="13">
        <f>IF(OR(F88="",G88=""),"",F88-G88)</f>
        <v/>
      </c>
      <c r="I88">
        <f>IF(H88="","",IF(H88-TODAY()&lt;0,"Échu",IF(H88-TODAY()&lt;=30,"Bientôt","OK")))</f>
        <v/>
      </c>
    </row>
    <row r="89">
      <c r="C89" s="12" t="n"/>
      <c r="E89" s="12">
        <f>IF(C89="","",C89*IF(D89="Mensuel",12,1))</f>
        <v/>
      </c>
      <c r="F89" s="13" t="n"/>
      <c r="H89" s="13">
        <f>IF(OR(F89="",G89=""),"",F89-G89)</f>
        <v/>
      </c>
      <c r="I89">
        <f>IF(H89="","",IF(H89-TODAY()&lt;0,"Échu",IF(H89-TODAY()&lt;=30,"Bientôt","OK")))</f>
        <v/>
      </c>
    </row>
    <row r="90">
      <c r="C90" s="12" t="n"/>
      <c r="E90" s="12">
        <f>IF(C90="","",C90*IF(D90="Mensuel",12,1))</f>
        <v/>
      </c>
      <c r="F90" s="13" t="n"/>
      <c r="H90" s="13">
        <f>IF(OR(F90="",G90=""),"",F90-G90)</f>
        <v/>
      </c>
      <c r="I90">
        <f>IF(H90="","",IF(H90-TODAY()&lt;0,"Échu",IF(H90-TODAY()&lt;=30,"Bientôt","OK")))</f>
        <v/>
      </c>
    </row>
    <row r="91">
      <c r="C91" s="12" t="n"/>
      <c r="E91" s="12">
        <f>IF(C91="","",C91*IF(D91="Mensuel",12,1))</f>
        <v/>
      </c>
      <c r="F91" s="13" t="n"/>
      <c r="H91" s="13">
        <f>IF(OR(F91="",G91=""),"",F91-G91)</f>
        <v/>
      </c>
      <c r="I91">
        <f>IF(H91="","",IF(H91-TODAY()&lt;0,"Échu",IF(H91-TODAY()&lt;=30,"Bientôt","OK")))</f>
        <v/>
      </c>
    </row>
    <row r="92">
      <c r="C92" s="12" t="n"/>
      <c r="E92" s="12">
        <f>IF(C92="","",C92*IF(D92="Mensuel",12,1))</f>
        <v/>
      </c>
      <c r="F92" s="13" t="n"/>
      <c r="H92" s="13">
        <f>IF(OR(F92="",G92=""),"",F92-G92)</f>
        <v/>
      </c>
      <c r="I92">
        <f>IF(H92="","",IF(H92-TODAY()&lt;0,"Échu",IF(H92-TODAY()&lt;=30,"Bientôt","OK")))</f>
        <v/>
      </c>
    </row>
    <row r="93">
      <c r="C93" s="12" t="n"/>
      <c r="E93" s="12">
        <f>IF(C93="","",C93*IF(D93="Mensuel",12,1))</f>
        <v/>
      </c>
      <c r="F93" s="13" t="n"/>
      <c r="H93" s="13">
        <f>IF(OR(F93="",G93=""),"",F93-G93)</f>
        <v/>
      </c>
      <c r="I93">
        <f>IF(H93="","",IF(H93-TODAY()&lt;0,"Échu",IF(H93-TODAY()&lt;=30,"Bientôt","OK")))</f>
        <v/>
      </c>
    </row>
    <row r="94">
      <c r="C94" s="12" t="n"/>
      <c r="E94" s="12">
        <f>IF(C94="","",C94*IF(D94="Mensuel",12,1))</f>
        <v/>
      </c>
      <c r="F94" s="13" t="n"/>
      <c r="H94" s="13">
        <f>IF(OR(F94="",G94=""),"",F94-G94)</f>
        <v/>
      </c>
      <c r="I94">
        <f>IF(H94="","",IF(H94-TODAY()&lt;0,"Échu",IF(H94-TODAY()&lt;=30,"Bientôt","OK")))</f>
        <v/>
      </c>
    </row>
    <row r="95">
      <c r="C95" s="12" t="n"/>
      <c r="E95" s="12">
        <f>IF(C95="","",C95*IF(D95="Mensuel",12,1))</f>
        <v/>
      </c>
      <c r="F95" s="13" t="n"/>
      <c r="H95" s="13">
        <f>IF(OR(F95="",G95=""),"",F95-G95)</f>
        <v/>
      </c>
      <c r="I95">
        <f>IF(H95="","",IF(H95-TODAY()&lt;0,"Échu",IF(H95-TODAY()&lt;=30,"Bientôt","OK")))</f>
        <v/>
      </c>
    </row>
    <row r="96">
      <c r="C96" s="12" t="n"/>
      <c r="E96" s="12">
        <f>IF(C96="","",C96*IF(D96="Mensuel",12,1))</f>
        <v/>
      </c>
      <c r="F96" s="13" t="n"/>
      <c r="H96" s="13">
        <f>IF(OR(F96="",G96=""),"",F96-G96)</f>
        <v/>
      </c>
      <c r="I96">
        <f>IF(H96="","",IF(H96-TODAY()&lt;0,"Échu",IF(H96-TODAY()&lt;=30,"Bientôt","OK")))</f>
        <v/>
      </c>
    </row>
    <row r="97">
      <c r="C97" s="12" t="n"/>
      <c r="E97" s="12">
        <f>IF(C97="","",C97*IF(D97="Mensuel",12,1))</f>
        <v/>
      </c>
      <c r="F97" s="13" t="n"/>
      <c r="H97" s="13">
        <f>IF(OR(F97="",G97=""),"",F97-G97)</f>
        <v/>
      </c>
      <c r="I97">
        <f>IF(H97="","",IF(H97-TODAY()&lt;0,"Échu",IF(H97-TODAY()&lt;=30,"Bientôt","OK")))</f>
        <v/>
      </c>
    </row>
    <row r="98">
      <c r="C98" s="12" t="n"/>
      <c r="E98" s="12">
        <f>IF(C98="","",C98*IF(D98="Mensuel",12,1))</f>
        <v/>
      </c>
      <c r="F98" s="13" t="n"/>
      <c r="H98" s="13">
        <f>IF(OR(F98="",G98=""),"",F98-G98)</f>
        <v/>
      </c>
      <c r="I98">
        <f>IF(H98="","",IF(H98-TODAY()&lt;0,"Échu",IF(H98-TODAY()&lt;=30,"Bientôt","OK")))</f>
        <v/>
      </c>
    </row>
    <row r="99">
      <c r="C99" s="12" t="n"/>
      <c r="E99" s="12">
        <f>IF(C99="","",C99*IF(D99="Mensuel",12,1))</f>
        <v/>
      </c>
      <c r="F99" s="13" t="n"/>
      <c r="H99" s="13">
        <f>IF(OR(F99="",G99=""),"",F99-G99)</f>
        <v/>
      </c>
      <c r="I99">
        <f>IF(H99="","",IF(H99-TODAY()&lt;0,"Échu",IF(H99-TODAY()&lt;=30,"Bientôt","OK")))</f>
        <v/>
      </c>
    </row>
    <row r="100">
      <c r="C100" s="12" t="n"/>
      <c r="E100" s="12">
        <f>IF(C100="","",C100*IF(D100="Mensuel",12,1))</f>
        <v/>
      </c>
      <c r="F100" s="13" t="n"/>
      <c r="H100" s="13">
        <f>IF(OR(F100="",G100=""),"",F100-G100)</f>
        <v/>
      </c>
      <c r="I100">
        <f>IF(H100="","",IF(H100-TODAY()&lt;0,"Échu",IF(H100-TODAY()&lt;=30,"Bientôt","OK")))</f>
        <v/>
      </c>
    </row>
    <row r="101">
      <c r="C101" s="12" t="n"/>
      <c r="E101" s="12">
        <f>IF(C101="","",C101*IF(D101="Mensuel",12,1))</f>
        <v/>
      </c>
      <c r="F101" s="13" t="n"/>
      <c r="H101" s="13">
        <f>IF(OR(F101="",G101=""),"",F101-G101)</f>
        <v/>
      </c>
      <c r="I101">
        <f>IF(H101="","",IF(H101-TODAY()&lt;0,"Échu",IF(H101-TODAY()&lt;=30,"Bientôt","OK")))</f>
        <v/>
      </c>
    </row>
    <row r="102">
      <c r="C102" s="12" t="n"/>
      <c r="E102" s="12">
        <f>IF(C102="","",C102*IF(D102="Mensuel",12,1))</f>
        <v/>
      </c>
      <c r="F102" s="13" t="n"/>
      <c r="H102" s="13">
        <f>IF(OR(F102="",G102=""),"",F102-G102)</f>
        <v/>
      </c>
      <c r="I102">
        <f>IF(H102="","",IF(H102-TODAY()&lt;0,"Échu",IF(H102-TODAY()&lt;=30,"Bientôt","OK")))</f>
        <v/>
      </c>
    </row>
    <row r="103">
      <c r="C103" s="12" t="n"/>
      <c r="E103" s="12">
        <f>IF(C103="","",C103*IF(D103="Mensuel",12,1))</f>
        <v/>
      </c>
      <c r="F103" s="13" t="n"/>
      <c r="H103" s="13">
        <f>IF(OR(F103="",G103=""),"",F103-G103)</f>
        <v/>
      </c>
      <c r="I103">
        <f>IF(H103="","",IF(H103-TODAY()&lt;0,"Échu",IF(H103-TODAY()&lt;=30,"Bientôt","OK")))</f>
        <v/>
      </c>
    </row>
    <row r="104">
      <c r="C104" s="12" t="n"/>
      <c r="E104" s="12">
        <f>IF(C104="","",C104*IF(D104="Mensuel",12,1))</f>
        <v/>
      </c>
      <c r="F104" s="13" t="n"/>
      <c r="H104" s="13">
        <f>IF(OR(F104="",G104=""),"",F104-G104)</f>
        <v/>
      </c>
      <c r="I104">
        <f>IF(H104="","",IF(H104-TODAY()&lt;0,"Échu",IF(H104-TODAY()&lt;=30,"Bientôt","OK")))</f>
        <v/>
      </c>
    </row>
    <row r="105">
      <c r="C105" s="12" t="n"/>
      <c r="E105" s="12">
        <f>IF(C105="","",C105*IF(D105="Mensuel",12,1))</f>
        <v/>
      </c>
      <c r="F105" s="13" t="n"/>
      <c r="H105" s="13">
        <f>IF(OR(F105="",G105=""),"",F105-G105)</f>
        <v/>
      </c>
      <c r="I105">
        <f>IF(H105="","",IF(H105-TODAY()&lt;0,"Échu",IF(H105-TODAY()&lt;=30,"Bientôt","OK")))</f>
        <v/>
      </c>
    </row>
    <row r="106">
      <c r="C106" s="12" t="n"/>
      <c r="E106" s="12">
        <f>IF(C106="","",C106*IF(D106="Mensuel",12,1))</f>
        <v/>
      </c>
      <c r="F106" s="13" t="n"/>
      <c r="H106" s="13">
        <f>IF(OR(F106="",G106=""),"",F106-G106)</f>
        <v/>
      </c>
      <c r="I106">
        <f>IF(H106="","",IF(H106-TODAY()&lt;0,"Échu",IF(H106-TODAY()&lt;=30,"Bientôt","OK")))</f>
        <v/>
      </c>
    </row>
    <row r="107">
      <c r="C107" s="12" t="n"/>
      <c r="E107" s="12">
        <f>IF(C107="","",C107*IF(D107="Mensuel",12,1))</f>
        <v/>
      </c>
      <c r="F107" s="13" t="n"/>
      <c r="H107" s="13">
        <f>IF(OR(F107="",G107=""),"",F107-G107)</f>
        <v/>
      </c>
      <c r="I107">
        <f>IF(H107="","",IF(H107-TODAY()&lt;0,"Échu",IF(H107-TODAY()&lt;=30,"Bientôt","OK")))</f>
        <v/>
      </c>
    </row>
    <row r="108">
      <c r="C108" s="12" t="n"/>
      <c r="E108" s="12">
        <f>IF(C108="","",C108*IF(D108="Mensuel",12,1))</f>
        <v/>
      </c>
      <c r="F108" s="13" t="n"/>
      <c r="H108" s="13">
        <f>IF(OR(F108="",G108=""),"",F108-G108)</f>
        <v/>
      </c>
      <c r="I108">
        <f>IF(H108="","",IF(H108-TODAY()&lt;0,"Échu",IF(H108-TODAY()&lt;=30,"Bientôt","OK")))</f>
        <v/>
      </c>
    </row>
    <row r="109">
      <c r="C109" s="12" t="n"/>
      <c r="E109" s="12">
        <f>IF(C109="","",C109*IF(D109="Mensuel",12,1))</f>
        <v/>
      </c>
      <c r="F109" s="13" t="n"/>
      <c r="H109" s="13">
        <f>IF(OR(F109="",G109=""),"",F109-G109)</f>
        <v/>
      </c>
      <c r="I109">
        <f>IF(H109="","",IF(H109-TODAY()&lt;0,"Échu",IF(H109-TODAY()&lt;=30,"Bientôt","OK")))</f>
        <v/>
      </c>
    </row>
    <row r="110">
      <c r="C110" s="12" t="n"/>
      <c r="E110" s="12">
        <f>IF(C110="","",C110*IF(D110="Mensuel",12,1))</f>
        <v/>
      </c>
      <c r="F110" s="13" t="n"/>
      <c r="H110" s="13">
        <f>IF(OR(F110="",G110=""),"",F110-G110)</f>
        <v/>
      </c>
      <c r="I110">
        <f>IF(H110="","",IF(H110-TODAY()&lt;0,"Échu",IF(H110-TODAY()&lt;=30,"Bientôt","OK")))</f>
        <v/>
      </c>
    </row>
    <row r="111">
      <c r="C111" s="12" t="n"/>
      <c r="E111" s="12">
        <f>IF(C111="","",C111*IF(D111="Mensuel",12,1))</f>
        <v/>
      </c>
      <c r="F111" s="13" t="n"/>
      <c r="H111" s="13">
        <f>IF(OR(F111="",G111=""),"",F111-G111)</f>
        <v/>
      </c>
      <c r="I111">
        <f>IF(H111="","",IF(H111-TODAY()&lt;0,"Échu",IF(H111-TODAY()&lt;=30,"Bientôt","OK")))</f>
        <v/>
      </c>
    </row>
    <row r="112">
      <c r="C112" s="12" t="n"/>
      <c r="E112" s="12">
        <f>IF(C112="","",C112*IF(D112="Mensuel",12,1))</f>
        <v/>
      </c>
      <c r="F112" s="13" t="n"/>
      <c r="H112" s="13">
        <f>IF(OR(F112="",G112=""),"",F112-G112)</f>
        <v/>
      </c>
      <c r="I112">
        <f>IF(H112="","",IF(H112-TODAY()&lt;0,"Échu",IF(H112-TODAY()&lt;=30,"Bientôt","OK")))</f>
        <v/>
      </c>
    </row>
    <row r="113">
      <c r="C113" s="12" t="n"/>
      <c r="E113" s="12">
        <f>IF(C113="","",C113*IF(D113="Mensuel",12,1))</f>
        <v/>
      </c>
      <c r="F113" s="13" t="n"/>
      <c r="H113" s="13">
        <f>IF(OR(F113="",G113=""),"",F113-G113)</f>
        <v/>
      </c>
      <c r="I113">
        <f>IF(H113="","",IF(H113-TODAY()&lt;0,"Échu",IF(H113-TODAY()&lt;=30,"Bientôt","OK")))</f>
        <v/>
      </c>
    </row>
    <row r="114">
      <c r="C114" s="12" t="n"/>
      <c r="E114" s="12">
        <f>IF(C114="","",C114*IF(D114="Mensuel",12,1))</f>
        <v/>
      </c>
      <c r="F114" s="13" t="n"/>
      <c r="H114" s="13">
        <f>IF(OR(F114="",G114=""),"",F114-G114)</f>
        <v/>
      </c>
      <c r="I114">
        <f>IF(H114="","",IF(H114-TODAY()&lt;0,"Échu",IF(H114-TODAY()&lt;=30,"Bientôt","OK")))</f>
        <v/>
      </c>
    </row>
    <row r="115">
      <c r="C115" s="12" t="n"/>
      <c r="E115" s="12">
        <f>IF(C115="","",C115*IF(D115="Mensuel",12,1))</f>
        <v/>
      </c>
      <c r="F115" s="13" t="n"/>
      <c r="H115" s="13">
        <f>IF(OR(F115="",G115=""),"",F115-G115)</f>
        <v/>
      </c>
      <c r="I115">
        <f>IF(H115="","",IF(H115-TODAY()&lt;0,"Échu",IF(H115-TODAY()&lt;=30,"Bientôt","OK")))</f>
        <v/>
      </c>
    </row>
    <row r="116">
      <c r="C116" s="12" t="n"/>
      <c r="E116" s="12">
        <f>IF(C116="","",C116*IF(D116="Mensuel",12,1))</f>
        <v/>
      </c>
      <c r="F116" s="13" t="n"/>
      <c r="H116" s="13">
        <f>IF(OR(F116="",G116=""),"",F116-G116)</f>
        <v/>
      </c>
      <c r="I116">
        <f>IF(H116="","",IF(H116-TODAY()&lt;0,"Échu",IF(H116-TODAY()&lt;=30,"Bientôt","OK")))</f>
        <v/>
      </c>
    </row>
    <row r="117">
      <c r="C117" s="12" t="n"/>
      <c r="E117" s="12">
        <f>IF(C117="","",C117*IF(D117="Mensuel",12,1))</f>
        <v/>
      </c>
      <c r="F117" s="13" t="n"/>
      <c r="H117" s="13">
        <f>IF(OR(F117="",G117=""),"",F117-G117)</f>
        <v/>
      </c>
      <c r="I117">
        <f>IF(H117="","",IF(H117-TODAY()&lt;0,"Échu",IF(H117-TODAY()&lt;=30,"Bientôt","OK")))</f>
        <v/>
      </c>
    </row>
    <row r="118">
      <c r="C118" s="12" t="n"/>
      <c r="E118" s="12">
        <f>IF(C118="","",C118*IF(D118="Mensuel",12,1))</f>
        <v/>
      </c>
      <c r="F118" s="13" t="n"/>
      <c r="H118" s="13">
        <f>IF(OR(F118="",G118=""),"",F118-G118)</f>
        <v/>
      </c>
      <c r="I118">
        <f>IF(H118="","",IF(H118-TODAY()&lt;0,"Échu",IF(H118-TODAY()&lt;=30,"Bientôt","OK")))</f>
        <v/>
      </c>
    </row>
    <row r="119">
      <c r="C119" s="12" t="n"/>
      <c r="E119" s="12">
        <f>IF(C119="","",C119*IF(D119="Mensuel",12,1))</f>
        <v/>
      </c>
      <c r="F119" s="13" t="n"/>
      <c r="H119" s="13">
        <f>IF(OR(F119="",G119=""),"",F119-G119)</f>
        <v/>
      </c>
      <c r="I119">
        <f>IF(H119="","",IF(H119-TODAY()&lt;0,"Échu",IF(H119-TODAY()&lt;=30,"Bientôt","OK")))</f>
        <v/>
      </c>
    </row>
    <row r="120">
      <c r="C120" s="12" t="n"/>
      <c r="E120" s="12">
        <f>IF(C120="","",C120*IF(D120="Mensuel",12,1))</f>
        <v/>
      </c>
      <c r="F120" s="13" t="n"/>
      <c r="H120" s="13">
        <f>IF(OR(F120="",G120=""),"",F120-G120)</f>
        <v/>
      </c>
      <c r="I120">
        <f>IF(H120="","",IF(H120-TODAY()&lt;0,"Échu",IF(H120-TODAY()&lt;=30,"Bientôt","OK")))</f>
        <v/>
      </c>
    </row>
    <row r="121">
      <c r="C121" s="12" t="n"/>
      <c r="E121" s="12">
        <f>IF(C121="","",C121*IF(D121="Mensuel",12,1))</f>
        <v/>
      </c>
      <c r="F121" s="13" t="n"/>
      <c r="H121" s="13">
        <f>IF(OR(F121="",G121=""),"",F121-G121)</f>
        <v/>
      </c>
      <c r="I121">
        <f>IF(H121="","",IF(H121-TODAY()&lt;0,"Échu",IF(H121-TODAY()&lt;=30,"Bientôt","OK")))</f>
        <v/>
      </c>
    </row>
    <row r="122">
      <c r="C122" s="12" t="n"/>
      <c r="E122" s="12">
        <f>IF(C122="","",C122*IF(D122="Mensuel",12,1))</f>
        <v/>
      </c>
      <c r="F122" s="13" t="n"/>
      <c r="H122" s="13">
        <f>IF(OR(F122="",G122=""),"",F122-G122)</f>
        <v/>
      </c>
      <c r="I122">
        <f>IF(H122="","",IF(H122-TODAY()&lt;0,"Échu",IF(H122-TODAY()&lt;=30,"Bientôt","OK")))</f>
        <v/>
      </c>
    </row>
    <row r="123">
      <c r="C123" s="12" t="n"/>
      <c r="E123" s="12">
        <f>IF(C123="","",C123*IF(D123="Mensuel",12,1))</f>
        <v/>
      </c>
      <c r="F123" s="13" t="n"/>
      <c r="H123" s="13">
        <f>IF(OR(F123="",G123=""),"",F123-G123)</f>
        <v/>
      </c>
      <c r="I123">
        <f>IF(H123="","",IF(H123-TODAY()&lt;0,"Échu",IF(H123-TODAY()&lt;=30,"Bientôt","OK")))</f>
        <v/>
      </c>
    </row>
    <row r="124">
      <c r="C124" s="12" t="n"/>
      <c r="E124" s="12">
        <f>IF(C124="","",C124*IF(D124="Mensuel",12,1))</f>
        <v/>
      </c>
      <c r="F124" s="13" t="n"/>
      <c r="H124" s="13">
        <f>IF(OR(F124="",G124=""),"",F124-G124)</f>
        <v/>
      </c>
      <c r="I124">
        <f>IF(H124="","",IF(H124-TODAY()&lt;0,"Échu",IF(H124-TODAY()&lt;=30,"Bientôt","OK")))</f>
        <v/>
      </c>
    </row>
    <row r="125">
      <c r="C125" s="12" t="n"/>
      <c r="E125" s="12">
        <f>IF(C125="","",C125*IF(D125="Mensuel",12,1))</f>
        <v/>
      </c>
      <c r="F125" s="13" t="n"/>
      <c r="H125" s="13">
        <f>IF(OR(F125="",G125=""),"",F125-G125)</f>
        <v/>
      </c>
      <c r="I125">
        <f>IF(H125="","",IF(H125-TODAY()&lt;0,"Échu",IF(H125-TODAY()&lt;=30,"Bientôt","OK")))</f>
        <v/>
      </c>
    </row>
    <row r="126">
      <c r="C126" s="12" t="n"/>
      <c r="E126" s="12">
        <f>IF(C126="","",C126*IF(D126="Mensuel",12,1))</f>
        <v/>
      </c>
      <c r="F126" s="13" t="n"/>
      <c r="H126" s="13">
        <f>IF(OR(F126="",G126=""),"",F126-G126)</f>
        <v/>
      </c>
      <c r="I126">
        <f>IF(H126="","",IF(H126-TODAY()&lt;0,"Échu",IF(H126-TODAY()&lt;=30,"Bientôt","OK")))</f>
        <v/>
      </c>
    </row>
    <row r="127">
      <c r="C127" s="12" t="n"/>
      <c r="E127" s="12">
        <f>IF(C127="","",C127*IF(D127="Mensuel",12,1))</f>
        <v/>
      </c>
      <c r="F127" s="13" t="n"/>
      <c r="H127" s="13">
        <f>IF(OR(F127="",G127=""),"",F127-G127)</f>
        <v/>
      </c>
      <c r="I127">
        <f>IF(H127="","",IF(H127-TODAY()&lt;0,"Échu",IF(H127-TODAY()&lt;=30,"Bientôt","OK")))</f>
        <v/>
      </c>
    </row>
    <row r="128">
      <c r="C128" s="12" t="n"/>
      <c r="E128" s="12">
        <f>IF(C128="","",C128*IF(D128="Mensuel",12,1))</f>
        <v/>
      </c>
      <c r="F128" s="13" t="n"/>
      <c r="H128" s="13">
        <f>IF(OR(F128="",G128=""),"",F128-G128)</f>
        <v/>
      </c>
      <c r="I128">
        <f>IF(H128="","",IF(H128-TODAY()&lt;0,"Échu",IF(H128-TODAY()&lt;=30,"Bientôt","OK")))</f>
        <v/>
      </c>
    </row>
    <row r="129">
      <c r="C129" s="12" t="n"/>
      <c r="E129" s="12">
        <f>IF(C129="","",C129*IF(D129="Mensuel",12,1))</f>
        <v/>
      </c>
      <c r="F129" s="13" t="n"/>
      <c r="H129" s="13">
        <f>IF(OR(F129="",G129=""),"",F129-G129)</f>
        <v/>
      </c>
      <c r="I129">
        <f>IF(H129="","",IF(H129-TODAY()&lt;0,"Échu",IF(H129-TODAY()&lt;=30,"Bientôt","OK")))</f>
        <v/>
      </c>
    </row>
    <row r="130">
      <c r="C130" s="12" t="n"/>
      <c r="E130" s="12">
        <f>IF(C130="","",C130*IF(D130="Mensuel",12,1))</f>
        <v/>
      </c>
      <c r="F130" s="13" t="n"/>
      <c r="H130" s="13">
        <f>IF(OR(F130="",G130=""),"",F130-G130)</f>
        <v/>
      </c>
      <c r="I130">
        <f>IF(H130="","",IF(H130-TODAY()&lt;0,"Échu",IF(H130-TODAY()&lt;=30,"Bientôt","OK")))</f>
        <v/>
      </c>
    </row>
    <row r="131">
      <c r="C131" s="12" t="n"/>
      <c r="E131" s="12">
        <f>IF(C131="","",C131*IF(D131="Mensuel",12,1))</f>
        <v/>
      </c>
      <c r="F131" s="13" t="n"/>
      <c r="H131" s="13">
        <f>IF(OR(F131="",G131=""),"",F131-G131)</f>
        <v/>
      </c>
      <c r="I131">
        <f>IF(H131="","",IF(H131-TODAY()&lt;0,"Échu",IF(H131-TODAY()&lt;=30,"Bientôt","OK")))</f>
        <v/>
      </c>
    </row>
    <row r="132">
      <c r="C132" s="12" t="n"/>
      <c r="E132" s="12">
        <f>IF(C132="","",C132*IF(D132="Mensuel",12,1))</f>
        <v/>
      </c>
      <c r="F132" s="13" t="n"/>
      <c r="H132" s="13">
        <f>IF(OR(F132="",G132=""),"",F132-G132)</f>
        <v/>
      </c>
      <c r="I132">
        <f>IF(H132="","",IF(H132-TODAY()&lt;0,"Échu",IF(H132-TODAY()&lt;=30,"Bientôt","OK")))</f>
        <v/>
      </c>
    </row>
    <row r="133">
      <c r="C133" s="12" t="n"/>
      <c r="E133" s="12">
        <f>IF(C133="","",C133*IF(D133="Mensuel",12,1))</f>
        <v/>
      </c>
      <c r="F133" s="13" t="n"/>
      <c r="H133" s="13">
        <f>IF(OR(F133="",G133=""),"",F133-G133)</f>
        <v/>
      </c>
      <c r="I133">
        <f>IF(H133="","",IF(H133-TODAY()&lt;0,"Échu",IF(H133-TODAY()&lt;=30,"Bientôt","OK")))</f>
        <v/>
      </c>
    </row>
    <row r="134">
      <c r="C134" s="12" t="n"/>
      <c r="E134" s="12">
        <f>IF(C134="","",C134*IF(D134="Mensuel",12,1))</f>
        <v/>
      </c>
      <c r="F134" s="13" t="n"/>
      <c r="H134" s="13">
        <f>IF(OR(F134="",G134=""),"",F134-G134)</f>
        <v/>
      </c>
      <c r="I134">
        <f>IF(H134="","",IF(H134-TODAY()&lt;0,"Échu",IF(H134-TODAY()&lt;=30,"Bientôt","OK")))</f>
        <v/>
      </c>
    </row>
    <row r="135">
      <c r="C135" s="12" t="n"/>
      <c r="E135" s="12">
        <f>IF(C135="","",C135*IF(D135="Mensuel",12,1))</f>
        <v/>
      </c>
      <c r="F135" s="13" t="n"/>
      <c r="H135" s="13">
        <f>IF(OR(F135="",G135=""),"",F135-G135)</f>
        <v/>
      </c>
      <c r="I135">
        <f>IF(H135="","",IF(H135-TODAY()&lt;0,"Échu",IF(H135-TODAY()&lt;=30,"Bientôt","OK")))</f>
        <v/>
      </c>
    </row>
    <row r="136">
      <c r="C136" s="12" t="n"/>
      <c r="E136" s="12">
        <f>IF(C136="","",C136*IF(D136="Mensuel",12,1))</f>
        <v/>
      </c>
      <c r="F136" s="13" t="n"/>
      <c r="H136" s="13">
        <f>IF(OR(F136="",G136=""),"",F136-G136)</f>
        <v/>
      </c>
      <c r="I136">
        <f>IF(H136="","",IF(H136-TODAY()&lt;0,"Échu",IF(H136-TODAY()&lt;=30,"Bientôt","OK")))</f>
        <v/>
      </c>
    </row>
    <row r="137">
      <c r="C137" s="12" t="n"/>
      <c r="E137" s="12">
        <f>IF(C137="","",C137*IF(D137="Mensuel",12,1))</f>
        <v/>
      </c>
      <c r="F137" s="13" t="n"/>
      <c r="H137" s="13">
        <f>IF(OR(F137="",G137=""),"",F137-G137)</f>
        <v/>
      </c>
      <c r="I137">
        <f>IF(H137="","",IF(H137-TODAY()&lt;0,"Échu",IF(H137-TODAY()&lt;=30,"Bientôt","OK")))</f>
        <v/>
      </c>
    </row>
    <row r="138">
      <c r="C138" s="12" t="n"/>
      <c r="E138" s="12">
        <f>IF(C138="","",C138*IF(D138="Mensuel",12,1))</f>
        <v/>
      </c>
      <c r="F138" s="13" t="n"/>
      <c r="H138" s="13">
        <f>IF(OR(F138="",G138=""),"",F138-G138)</f>
        <v/>
      </c>
      <c r="I138">
        <f>IF(H138="","",IF(H138-TODAY()&lt;0,"Échu",IF(H138-TODAY()&lt;=30,"Bientôt","OK")))</f>
        <v/>
      </c>
    </row>
    <row r="139">
      <c r="C139" s="12" t="n"/>
      <c r="E139" s="12">
        <f>IF(C139="","",C139*IF(D139="Mensuel",12,1))</f>
        <v/>
      </c>
      <c r="F139" s="13" t="n"/>
      <c r="H139" s="13">
        <f>IF(OR(F139="",G139=""),"",F139-G139)</f>
        <v/>
      </c>
      <c r="I139">
        <f>IF(H139="","",IF(H139-TODAY()&lt;0,"Échu",IF(H139-TODAY()&lt;=30,"Bientôt","OK")))</f>
        <v/>
      </c>
    </row>
    <row r="140">
      <c r="C140" s="12" t="n"/>
      <c r="E140" s="12">
        <f>IF(C140="","",C140*IF(D140="Mensuel",12,1))</f>
        <v/>
      </c>
      <c r="F140" s="13" t="n"/>
      <c r="H140" s="13">
        <f>IF(OR(F140="",G140=""),"",F140-G140)</f>
        <v/>
      </c>
      <c r="I140">
        <f>IF(H140="","",IF(H140-TODAY()&lt;0,"Échu",IF(H140-TODAY()&lt;=30,"Bientôt","OK")))</f>
        <v/>
      </c>
    </row>
    <row r="141">
      <c r="C141" s="12" t="n"/>
      <c r="E141" s="12">
        <f>IF(C141="","",C141*IF(D141="Mensuel",12,1))</f>
        <v/>
      </c>
      <c r="F141" s="13" t="n"/>
      <c r="H141" s="13">
        <f>IF(OR(F141="",G141=""),"",F141-G141)</f>
        <v/>
      </c>
      <c r="I141">
        <f>IF(H141="","",IF(H141-TODAY()&lt;0,"Échu",IF(H141-TODAY()&lt;=30,"Bientôt","OK")))</f>
        <v/>
      </c>
    </row>
    <row r="142">
      <c r="C142" s="12" t="n"/>
      <c r="E142" s="12">
        <f>IF(C142="","",C142*IF(D142="Mensuel",12,1))</f>
        <v/>
      </c>
      <c r="F142" s="13" t="n"/>
      <c r="H142" s="13">
        <f>IF(OR(F142="",G142=""),"",F142-G142)</f>
        <v/>
      </c>
      <c r="I142">
        <f>IF(H142="","",IF(H142-TODAY()&lt;0,"Échu",IF(H142-TODAY()&lt;=30,"Bientôt","OK")))</f>
        <v/>
      </c>
    </row>
    <row r="143">
      <c r="C143" s="12" t="n"/>
      <c r="E143" s="12">
        <f>IF(C143="","",C143*IF(D143="Mensuel",12,1))</f>
        <v/>
      </c>
      <c r="F143" s="13" t="n"/>
      <c r="H143" s="13">
        <f>IF(OR(F143="",G143=""),"",F143-G143)</f>
        <v/>
      </c>
      <c r="I143">
        <f>IF(H143="","",IF(H143-TODAY()&lt;0,"Échu",IF(H143-TODAY()&lt;=30,"Bientôt","OK")))</f>
        <v/>
      </c>
    </row>
    <row r="144">
      <c r="C144" s="12" t="n"/>
      <c r="E144" s="12">
        <f>IF(C144="","",C144*IF(D144="Mensuel",12,1))</f>
        <v/>
      </c>
      <c r="F144" s="13" t="n"/>
      <c r="H144" s="13">
        <f>IF(OR(F144="",G144=""),"",F144-G144)</f>
        <v/>
      </c>
      <c r="I144">
        <f>IF(H144="","",IF(H144-TODAY()&lt;0,"Échu",IF(H144-TODAY()&lt;=30,"Bientôt","OK")))</f>
        <v/>
      </c>
    </row>
    <row r="145">
      <c r="C145" s="12" t="n"/>
      <c r="E145" s="12">
        <f>IF(C145="","",C145*IF(D145="Mensuel",12,1))</f>
        <v/>
      </c>
      <c r="F145" s="13" t="n"/>
      <c r="H145" s="13">
        <f>IF(OR(F145="",G145=""),"",F145-G145)</f>
        <v/>
      </c>
      <c r="I145">
        <f>IF(H145="","",IF(H145-TODAY()&lt;0,"Échu",IF(H145-TODAY()&lt;=30,"Bientôt","OK")))</f>
        <v/>
      </c>
    </row>
    <row r="146">
      <c r="C146" s="12" t="n"/>
      <c r="E146" s="12">
        <f>IF(C146="","",C146*IF(D146="Mensuel",12,1))</f>
        <v/>
      </c>
      <c r="F146" s="13" t="n"/>
      <c r="H146" s="13">
        <f>IF(OR(F146="",G146=""),"",F146-G146)</f>
        <v/>
      </c>
      <c r="I146">
        <f>IF(H146="","",IF(H146-TODAY()&lt;0,"Échu",IF(H146-TODAY()&lt;=30,"Bientôt","OK")))</f>
        <v/>
      </c>
    </row>
    <row r="147">
      <c r="C147" s="12" t="n"/>
      <c r="E147" s="12">
        <f>IF(C147="","",C147*IF(D147="Mensuel",12,1))</f>
        <v/>
      </c>
      <c r="F147" s="13" t="n"/>
      <c r="H147" s="13">
        <f>IF(OR(F147="",G147=""),"",F147-G147)</f>
        <v/>
      </c>
      <c r="I147">
        <f>IF(H147="","",IF(H147-TODAY()&lt;0,"Échu",IF(H147-TODAY()&lt;=30,"Bientôt","OK")))</f>
        <v/>
      </c>
    </row>
    <row r="148">
      <c r="C148" s="12" t="n"/>
      <c r="E148" s="12">
        <f>IF(C148="","",C148*IF(D148="Mensuel",12,1))</f>
        <v/>
      </c>
      <c r="F148" s="13" t="n"/>
      <c r="H148" s="13">
        <f>IF(OR(F148="",G148=""),"",F148-G148)</f>
        <v/>
      </c>
      <c r="I148">
        <f>IF(H148="","",IF(H148-TODAY()&lt;0,"Échu",IF(H148-TODAY()&lt;=30,"Bientôt","OK")))</f>
        <v/>
      </c>
    </row>
    <row r="149">
      <c r="C149" s="12" t="n"/>
      <c r="E149" s="12">
        <f>IF(C149="","",C149*IF(D149="Mensuel",12,1))</f>
        <v/>
      </c>
      <c r="F149" s="13" t="n"/>
      <c r="H149" s="13">
        <f>IF(OR(F149="",G149=""),"",F149-G149)</f>
        <v/>
      </c>
      <c r="I149">
        <f>IF(H149="","",IF(H149-TODAY()&lt;0,"Échu",IF(H149-TODAY()&lt;=30,"Bientôt","OK")))</f>
        <v/>
      </c>
    </row>
    <row r="150">
      <c r="C150" s="12" t="n"/>
      <c r="E150" s="12">
        <f>IF(C150="","",C150*IF(D150="Mensuel",12,1))</f>
        <v/>
      </c>
      <c r="F150" s="13" t="n"/>
      <c r="H150" s="13">
        <f>IF(OR(F150="",G150=""),"",F150-G150)</f>
        <v/>
      </c>
      <c r="I150">
        <f>IF(H150="","",IF(H150-TODAY()&lt;0,"Échu",IF(H150-TODAY()&lt;=30,"Bientôt","OK")))</f>
        <v/>
      </c>
    </row>
    <row r="151">
      <c r="C151" s="12" t="n"/>
      <c r="E151" s="12">
        <f>IF(C151="","",C151*IF(D151="Mensuel",12,1))</f>
        <v/>
      </c>
      <c r="F151" s="13" t="n"/>
      <c r="H151" s="13">
        <f>IF(OR(F151="",G151=""),"",F151-G151)</f>
        <v/>
      </c>
      <c r="I151">
        <f>IF(H151="","",IF(H151-TODAY()&lt;0,"Échu",IF(H151-TODAY()&lt;=30,"Bientôt","OK")))</f>
        <v/>
      </c>
    </row>
    <row r="152">
      <c r="C152" s="12" t="n"/>
      <c r="E152" s="12">
        <f>IF(C152="","",C152*IF(D152="Mensuel",12,1))</f>
        <v/>
      </c>
      <c r="F152" s="13" t="n"/>
      <c r="H152" s="13">
        <f>IF(OR(F152="",G152=""),"",F152-G152)</f>
        <v/>
      </c>
      <c r="I152">
        <f>IF(H152="","",IF(H152-TODAY()&lt;0,"Échu",IF(H152-TODAY()&lt;=30,"Bientôt","OK")))</f>
        <v/>
      </c>
    </row>
    <row r="153">
      <c r="C153" s="12" t="n"/>
      <c r="E153" s="12">
        <f>IF(C153="","",C153*IF(D153="Mensuel",12,1))</f>
        <v/>
      </c>
      <c r="F153" s="13" t="n"/>
      <c r="H153" s="13">
        <f>IF(OR(F153="",G153=""),"",F153-G153)</f>
        <v/>
      </c>
      <c r="I153">
        <f>IF(H153="","",IF(H153-TODAY()&lt;0,"Échu",IF(H153-TODAY()&lt;=30,"Bientôt","OK")))</f>
        <v/>
      </c>
    </row>
    <row r="154">
      <c r="C154" s="12" t="n"/>
      <c r="E154" s="12">
        <f>IF(C154="","",C154*IF(D154="Mensuel",12,1))</f>
        <v/>
      </c>
      <c r="F154" s="13" t="n"/>
      <c r="H154" s="13">
        <f>IF(OR(F154="",G154=""),"",F154-G154)</f>
        <v/>
      </c>
      <c r="I154">
        <f>IF(H154="","",IF(H154-TODAY()&lt;0,"Échu",IF(H154-TODAY()&lt;=30,"Bientôt","OK")))</f>
        <v/>
      </c>
    </row>
    <row r="155">
      <c r="C155" s="12" t="n"/>
      <c r="E155" s="12">
        <f>IF(C155="","",C155*IF(D155="Mensuel",12,1))</f>
        <v/>
      </c>
      <c r="F155" s="13" t="n"/>
      <c r="H155" s="13">
        <f>IF(OR(F155="",G155=""),"",F155-G155)</f>
        <v/>
      </c>
      <c r="I155">
        <f>IF(H155="","",IF(H155-TODAY()&lt;0,"Échu",IF(H155-TODAY()&lt;=30,"Bientôt","OK")))</f>
        <v/>
      </c>
    </row>
    <row r="156">
      <c r="C156" s="12" t="n"/>
      <c r="E156" s="12">
        <f>IF(C156="","",C156*IF(D156="Mensuel",12,1))</f>
        <v/>
      </c>
      <c r="F156" s="13" t="n"/>
      <c r="H156" s="13">
        <f>IF(OR(F156="",G156=""),"",F156-G156)</f>
        <v/>
      </c>
      <c r="I156">
        <f>IF(H156="","",IF(H156-TODAY()&lt;0,"Échu",IF(H156-TODAY()&lt;=30,"Bientôt","OK")))</f>
        <v/>
      </c>
    </row>
    <row r="157">
      <c r="C157" s="12" t="n"/>
      <c r="E157" s="12">
        <f>IF(C157="","",C157*IF(D157="Mensuel",12,1))</f>
        <v/>
      </c>
      <c r="F157" s="13" t="n"/>
      <c r="H157" s="13">
        <f>IF(OR(F157="",G157=""),"",F157-G157)</f>
        <v/>
      </c>
      <c r="I157">
        <f>IF(H157="","",IF(H157-TODAY()&lt;0,"Échu",IF(H157-TODAY()&lt;=30,"Bientôt","OK")))</f>
        <v/>
      </c>
    </row>
    <row r="158">
      <c r="C158" s="12" t="n"/>
      <c r="E158" s="12">
        <f>IF(C158="","",C158*IF(D158="Mensuel",12,1))</f>
        <v/>
      </c>
      <c r="F158" s="13" t="n"/>
      <c r="H158" s="13">
        <f>IF(OR(F158="",G158=""),"",F158-G158)</f>
        <v/>
      </c>
      <c r="I158">
        <f>IF(H158="","",IF(H158-TODAY()&lt;0,"Échu",IF(H158-TODAY()&lt;=30,"Bientôt","OK")))</f>
        <v/>
      </c>
    </row>
    <row r="159">
      <c r="C159" s="12" t="n"/>
      <c r="E159" s="12">
        <f>IF(C159="","",C159*IF(D159="Mensuel",12,1))</f>
        <v/>
      </c>
      <c r="F159" s="13" t="n"/>
      <c r="H159" s="13">
        <f>IF(OR(F159="",G159=""),"",F159-G159)</f>
        <v/>
      </c>
      <c r="I159">
        <f>IF(H159="","",IF(H159-TODAY()&lt;0,"Échu",IF(H159-TODAY()&lt;=30,"Bientôt","OK")))</f>
        <v/>
      </c>
    </row>
    <row r="160">
      <c r="C160" s="12" t="n"/>
      <c r="E160" s="12">
        <f>IF(C160="","",C160*IF(D160="Mensuel",12,1))</f>
        <v/>
      </c>
      <c r="F160" s="13" t="n"/>
      <c r="H160" s="13">
        <f>IF(OR(F160="",G160=""),"",F160-G160)</f>
        <v/>
      </c>
      <c r="I160">
        <f>IF(H160="","",IF(H160-TODAY()&lt;0,"Échu",IF(H160-TODAY()&lt;=30,"Bientôt","OK")))</f>
        <v/>
      </c>
    </row>
    <row r="161">
      <c r="C161" s="12" t="n"/>
      <c r="E161" s="12">
        <f>IF(C161="","",C161*IF(D161="Mensuel",12,1))</f>
        <v/>
      </c>
      <c r="F161" s="13" t="n"/>
      <c r="H161" s="13">
        <f>IF(OR(F161="",G161=""),"",F161-G161)</f>
        <v/>
      </c>
      <c r="I161">
        <f>IF(H161="","",IF(H161-TODAY()&lt;0,"Échu",IF(H161-TODAY()&lt;=30,"Bientôt","OK")))</f>
        <v/>
      </c>
    </row>
    <row r="162">
      <c r="C162" s="12" t="n"/>
      <c r="E162" s="12">
        <f>IF(C162="","",C162*IF(D162="Mensuel",12,1))</f>
        <v/>
      </c>
      <c r="F162" s="13" t="n"/>
      <c r="H162" s="13">
        <f>IF(OR(F162="",G162=""),"",F162-G162)</f>
        <v/>
      </c>
      <c r="I162">
        <f>IF(H162="","",IF(H162-TODAY()&lt;0,"Échu",IF(H162-TODAY()&lt;=30,"Bientôt","OK")))</f>
        <v/>
      </c>
    </row>
    <row r="163">
      <c r="C163" s="12" t="n"/>
      <c r="E163" s="12">
        <f>IF(C163="","",C163*IF(D163="Mensuel",12,1))</f>
        <v/>
      </c>
      <c r="F163" s="13" t="n"/>
      <c r="H163" s="13">
        <f>IF(OR(F163="",G163=""),"",F163-G163)</f>
        <v/>
      </c>
      <c r="I163">
        <f>IF(H163="","",IF(H163-TODAY()&lt;0,"Échu",IF(H163-TODAY()&lt;=30,"Bientôt","OK")))</f>
        <v/>
      </c>
    </row>
    <row r="164">
      <c r="C164" s="12" t="n"/>
      <c r="E164" s="12">
        <f>IF(C164="","",C164*IF(D164="Mensuel",12,1))</f>
        <v/>
      </c>
      <c r="F164" s="13" t="n"/>
      <c r="H164" s="13">
        <f>IF(OR(F164="",G164=""),"",F164-G164)</f>
        <v/>
      </c>
      <c r="I164">
        <f>IF(H164="","",IF(H164-TODAY()&lt;0,"Échu",IF(H164-TODAY()&lt;=30,"Bientôt","OK")))</f>
        <v/>
      </c>
    </row>
    <row r="165">
      <c r="C165" s="12" t="n"/>
      <c r="E165" s="12">
        <f>IF(C165="","",C165*IF(D165="Mensuel",12,1))</f>
        <v/>
      </c>
      <c r="F165" s="13" t="n"/>
      <c r="H165" s="13">
        <f>IF(OR(F165="",G165=""),"",F165-G165)</f>
        <v/>
      </c>
      <c r="I165">
        <f>IF(H165="","",IF(H165-TODAY()&lt;0,"Échu",IF(H165-TODAY()&lt;=30,"Bientôt","OK")))</f>
        <v/>
      </c>
    </row>
    <row r="166">
      <c r="C166" s="12" t="n"/>
      <c r="E166" s="12">
        <f>IF(C166="","",C166*IF(D166="Mensuel",12,1))</f>
        <v/>
      </c>
      <c r="F166" s="13" t="n"/>
      <c r="H166" s="13">
        <f>IF(OR(F166="",G166=""),"",F166-G166)</f>
        <v/>
      </c>
      <c r="I166">
        <f>IF(H166="","",IF(H166-TODAY()&lt;0,"Échu",IF(H166-TODAY()&lt;=30,"Bientôt","OK")))</f>
        <v/>
      </c>
    </row>
    <row r="167">
      <c r="C167" s="12" t="n"/>
      <c r="E167" s="12">
        <f>IF(C167="","",C167*IF(D167="Mensuel",12,1))</f>
        <v/>
      </c>
      <c r="F167" s="13" t="n"/>
      <c r="H167" s="13">
        <f>IF(OR(F167="",G167=""),"",F167-G167)</f>
        <v/>
      </c>
      <c r="I167">
        <f>IF(H167="","",IF(H167-TODAY()&lt;0,"Échu",IF(H167-TODAY()&lt;=30,"Bientôt","OK")))</f>
        <v/>
      </c>
    </row>
    <row r="168">
      <c r="C168" s="12" t="n"/>
      <c r="E168" s="12">
        <f>IF(C168="","",C168*IF(D168="Mensuel",12,1))</f>
        <v/>
      </c>
      <c r="F168" s="13" t="n"/>
      <c r="H168" s="13">
        <f>IF(OR(F168="",G168=""),"",F168-G168)</f>
        <v/>
      </c>
      <c r="I168">
        <f>IF(H168="","",IF(H168-TODAY()&lt;0,"Échu",IF(H168-TODAY()&lt;=30,"Bientôt","OK")))</f>
        <v/>
      </c>
    </row>
    <row r="169">
      <c r="C169" s="12" t="n"/>
      <c r="E169" s="12">
        <f>IF(C169="","",C169*IF(D169="Mensuel",12,1))</f>
        <v/>
      </c>
      <c r="F169" s="13" t="n"/>
      <c r="H169" s="13">
        <f>IF(OR(F169="",G169=""),"",F169-G169)</f>
        <v/>
      </c>
      <c r="I169">
        <f>IF(H169="","",IF(H169-TODAY()&lt;0,"Échu",IF(H169-TODAY()&lt;=30,"Bientôt","OK")))</f>
        <v/>
      </c>
    </row>
    <row r="170">
      <c r="C170" s="12" t="n"/>
      <c r="E170" s="12">
        <f>IF(C170="","",C170*IF(D170="Mensuel",12,1))</f>
        <v/>
      </c>
      <c r="F170" s="13" t="n"/>
      <c r="H170" s="13">
        <f>IF(OR(F170="",G170=""),"",F170-G170)</f>
        <v/>
      </c>
      <c r="I170">
        <f>IF(H170="","",IF(H170-TODAY()&lt;0,"Échu",IF(H170-TODAY()&lt;=30,"Bientôt","OK")))</f>
        <v/>
      </c>
    </row>
    <row r="171">
      <c r="C171" s="12" t="n"/>
      <c r="E171" s="12">
        <f>IF(C171="","",C171*IF(D171="Mensuel",12,1))</f>
        <v/>
      </c>
      <c r="F171" s="13" t="n"/>
      <c r="H171" s="13">
        <f>IF(OR(F171="",G171=""),"",F171-G171)</f>
        <v/>
      </c>
      <c r="I171">
        <f>IF(H171="","",IF(H171-TODAY()&lt;0,"Échu",IF(H171-TODAY()&lt;=30,"Bientôt","OK")))</f>
        <v/>
      </c>
    </row>
    <row r="172">
      <c r="C172" s="12" t="n"/>
      <c r="E172" s="12">
        <f>IF(C172="","",C172*IF(D172="Mensuel",12,1))</f>
        <v/>
      </c>
      <c r="F172" s="13" t="n"/>
      <c r="H172" s="13">
        <f>IF(OR(F172="",G172=""),"",F172-G172)</f>
        <v/>
      </c>
      <c r="I172">
        <f>IF(H172="","",IF(H172-TODAY()&lt;0,"Échu",IF(H172-TODAY()&lt;=30,"Bientôt","OK")))</f>
        <v/>
      </c>
    </row>
    <row r="173">
      <c r="C173" s="12" t="n"/>
      <c r="E173" s="12">
        <f>IF(C173="","",C173*IF(D173="Mensuel",12,1))</f>
        <v/>
      </c>
      <c r="F173" s="13" t="n"/>
      <c r="H173" s="13">
        <f>IF(OR(F173="",G173=""),"",F173-G173)</f>
        <v/>
      </c>
      <c r="I173">
        <f>IF(H173="","",IF(H173-TODAY()&lt;0,"Échu",IF(H173-TODAY()&lt;=30,"Bientôt","OK")))</f>
        <v/>
      </c>
    </row>
    <row r="174">
      <c r="C174" s="12" t="n"/>
      <c r="E174" s="12">
        <f>IF(C174="","",C174*IF(D174="Mensuel",12,1))</f>
        <v/>
      </c>
      <c r="F174" s="13" t="n"/>
      <c r="H174" s="13">
        <f>IF(OR(F174="",G174=""),"",F174-G174)</f>
        <v/>
      </c>
      <c r="I174">
        <f>IF(H174="","",IF(H174-TODAY()&lt;0,"Échu",IF(H174-TODAY()&lt;=30,"Bientôt","OK")))</f>
        <v/>
      </c>
    </row>
    <row r="175">
      <c r="C175" s="12" t="n"/>
      <c r="E175" s="12">
        <f>IF(C175="","",C175*IF(D175="Mensuel",12,1))</f>
        <v/>
      </c>
      <c r="F175" s="13" t="n"/>
      <c r="H175" s="13">
        <f>IF(OR(F175="",G175=""),"",F175-G175)</f>
        <v/>
      </c>
      <c r="I175">
        <f>IF(H175="","",IF(H175-TODAY()&lt;0,"Échu",IF(H175-TODAY()&lt;=30,"Bientôt","OK")))</f>
        <v/>
      </c>
    </row>
    <row r="176">
      <c r="C176" s="12" t="n"/>
      <c r="E176" s="12">
        <f>IF(C176="","",C176*IF(D176="Mensuel",12,1))</f>
        <v/>
      </c>
      <c r="F176" s="13" t="n"/>
      <c r="H176" s="13">
        <f>IF(OR(F176="",G176=""),"",F176-G176)</f>
        <v/>
      </c>
      <c r="I176">
        <f>IF(H176="","",IF(H176-TODAY()&lt;0,"Échu",IF(H176-TODAY()&lt;=30,"Bientôt","OK")))</f>
        <v/>
      </c>
    </row>
    <row r="177">
      <c r="C177" s="12" t="n"/>
      <c r="E177" s="12">
        <f>IF(C177="","",C177*IF(D177="Mensuel",12,1))</f>
        <v/>
      </c>
      <c r="F177" s="13" t="n"/>
      <c r="H177" s="13">
        <f>IF(OR(F177="",G177=""),"",F177-G177)</f>
        <v/>
      </c>
      <c r="I177">
        <f>IF(H177="","",IF(H177-TODAY()&lt;0,"Échu",IF(H177-TODAY()&lt;=30,"Bientôt","OK")))</f>
        <v/>
      </c>
    </row>
    <row r="178">
      <c r="C178" s="12" t="n"/>
      <c r="E178" s="12">
        <f>IF(C178="","",C178*IF(D178="Mensuel",12,1))</f>
        <v/>
      </c>
      <c r="F178" s="13" t="n"/>
      <c r="H178" s="13">
        <f>IF(OR(F178="",G178=""),"",F178-G178)</f>
        <v/>
      </c>
      <c r="I178">
        <f>IF(H178="","",IF(H178-TODAY()&lt;0,"Échu",IF(H178-TODAY()&lt;=30,"Bientôt","OK")))</f>
        <v/>
      </c>
    </row>
    <row r="179">
      <c r="C179" s="12" t="n"/>
      <c r="E179" s="12">
        <f>IF(C179="","",C179*IF(D179="Mensuel",12,1))</f>
        <v/>
      </c>
      <c r="F179" s="13" t="n"/>
      <c r="H179" s="13">
        <f>IF(OR(F179="",G179=""),"",F179-G179)</f>
        <v/>
      </c>
      <c r="I179">
        <f>IF(H179="","",IF(H179-TODAY()&lt;0,"Échu",IF(H179-TODAY()&lt;=30,"Bientôt","OK")))</f>
        <v/>
      </c>
    </row>
    <row r="180">
      <c r="C180" s="12" t="n"/>
      <c r="E180" s="12">
        <f>IF(C180="","",C180*IF(D180="Mensuel",12,1))</f>
        <v/>
      </c>
      <c r="F180" s="13" t="n"/>
      <c r="H180" s="13">
        <f>IF(OR(F180="",G180=""),"",F180-G180)</f>
        <v/>
      </c>
      <c r="I180">
        <f>IF(H180="","",IF(H180-TODAY()&lt;0,"Échu",IF(H180-TODAY()&lt;=30,"Bientôt","OK")))</f>
        <v/>
      </c>
    </row>
    <row r="181">
      <c r="C181" s="12" t="n"/>
      <c r="E181" s="12">
        <f>IF(C181="","",C181*IF(D181="Mensuel",12,1))</f>
        <v/>
      </c>
      <c r="F181" s="13" t="n"/>
      <c r="H181" s="13">
        <f>IF(OR(F181="",G181=""),"",F181-G181)</f>
        <v/>
      </c>
      <c r="I181">
        <f>IF(H181="","",IF(H181-TODAY()&lt;0,"Échu",IF(H181-TODAY()&lt;=30,"Bientôt","OK")))</f>
        <v/>
      </c>
    </row>
    <row r="182">
      <c r="C182" s="12" t="n"/>
      <c r="E182" s="12">
        <f>IF(C182="","",C182*IF(D182="Mensuel",12,1))</f>
        <v/>
      </c>
      <c r="F182" s="13" t="n"/>
      <c r="H182" s="13">
        <f>IF(OR(F182="",G182=""),"",F182-G182)</f>
        <v/>
      </c>
      <c r="I182">
        <f>IF(H182="","",IF(H182-TODAY()&lt;0,"Échu",IF(H182-TODAY()&lt;=30,"Bientôt","OK")))</f>
        <v/>
      </c>
    </row>
    <row r="183">
      <c r="C183" s="12" t="n"/>
      <c r="E183" s="12">
        <f>IF(C183="","",C183*IF(D183="Mensuel",12,1))</f>
        <v/>
      </c>
      <c r="F183" s="13" t="n"/>
      <c r="H183" s="13">
        <f>IF(OR(F183="",G183=""),"",F183-G183)</f>
        <v/>
      </c>
      <c r="I183">
        <f>IF(H183="","",IF(H183-TODAY()&lt;0,"Échu",IF(H183-TODAY()&lt;=30,"Bientôt","OK")))</f>
        <v/>
      </c>
    </row>
    <row r="184">
      <c r="C184" s="12" t="n"/>
      <c r="E184" s="12">
        <f>IF(C184="","",C184*IF(D184="Mensuel",12,1))</f>
        <v/>
      </c>
      <c r="F184" s="13" t="n"/>
      <c r="H184" s="13">
        <f>IF(OR(F184="",G184=""),"",F184-G184)</f>
        <v/>
      </c>
      <c r="I184">
        <f>IF(H184="","",IF(H184-TODAY()&lt;0,"Échu",IF(H184-TODAY()&lt;=30,"Bientôt","OK")))</f>
        <v/>
      </c>
    </row>
    <row r="185">
      <c r="C185" s="12" t="n"/>
      <c r="E185" s="12">
        <f>IF(C185="","",C185*IF(D185="Mensuel",12,1))</f>
        <v/>
      </c>
      <c r="F185" s="13" t="n"/>
      <c r="H185" s="13">
        <f>IF(OR(F185="",G185=""),"",F185-G185)</f>
        <v/>
      </c>
      <c r="I185">
        <f>IF(H185="","",IF(H185-TODAY()&lt;0,"Échu",IF(H185-TODAY()&lt;=30,"Bientôt","OK")))</f>
        <v/>
      </c>
    </row>
    <row r="186">
      <c r="C186" s="12" t="n"/>
      <c r="E186" s="12">
        <f>IF(C186="","",C186*IF(D186="Mensuel",12,1))</f>
        <v/>
      </c>
      <c r="F186" s="13" t="n"/>
      <c r="H186" s="13">
        <f>IF(OR(F186="",G186=""),"",F186-G186)</f>
        <v/>
      </c>
      <c r="I186">
        <f>IF(H186="","",IF(H186-TODAY()&lt;0,"Échu",IF(H186-TODAY()&lt;=30,"Bientôt","OK")))</f>
        <v/>
      </c>
    </row>
    <row r="187">
      <c r="C187" s="12" t="n"/>
      <c r="E187" s="12">
        <f>IF(C187="","",C187*IF(D187="Mensuel",12,1))</f>
        <v/>
      </c>
      <c r="F187" s="13" t="n"/>
      <c r="H187" s="13">
        <f>IF(OR(F187="",G187=""),"",F187-G187)</f>
        <v/>
      </c>
      <c r="I187">
        <f>IF(H187="","",IF(H187-TODAY()&lt;0,"Échu",IF(H187-TODAY()&lt;=30,"Bientôt","OK")))</f>
        <v/>
      </c>
    </row>
    <row r="188">
      <c r="C188" s="12" t="n"/>
      <c r="E188" s="12">
        <f>IF(C188="","",C188*IF(D188="Mensuel",12,1))</f>
        <v/>
      </c>
      <c r="F188" s="13" t="n"/>
      <c r="H188" s="13">
        <f>IF(OR(F188="",G188=""),"",F188-G188)</f>
        <v/>
      </c>
      <c r="I188">
        <f>IF(H188="","",IF(H188-TODAY()&lt;0,"Échu",IF(H188-TODAY()&lt;=30,"Bientôt","OK")))</f>
        <v/>
      </c>
    </row>
    <row r="189">
      <c r="C189" s="12" t="n"/>
      <c r="E189" s="12">
        <f>IF(C189="","",C189*IF(D189="Mensuel",12,1))</f>
        <v/>
      </c>
      <c r="F189" s="13" t="n"/>
      <c r="H189" s="13">
        <f>IF(OR(F189="",G189=""),"",F189-G189)</f>
        <v/>
      </c>
      <c r="I189">
        <f>IF(H189="","",IF(H189-TODAY()&lt;0,"Échu",IF(H189-TODAY()&lt;=30,"Bientôt","OK")))</f>
        <v/>
      </c>
    </row>
    <row r="190">
      <c r="C190" s="12" t="n"/>
      <c r="E190" s="12">
        <f>IF(C190="","",C190*IF(D190="Mensuel",12,1))</f>
        <v/>
      </c>
      <c r="F190" s="13" t="n"/>
      <c r="H190" s="13">
        <f>IF(OR(F190="",G190=""),"",F190-G190)</f>
        <v/>
      </c>
      <c r="I190">
        <f>IF(H190="","",IF(H190-TODAY()&lt;0,"Échu",IF(H190-TODAY()&lt;=30,"Bientôt","OK")))</f>
        <v/>
      </c>
    </row>
    <row r="191">
      <c r="C191" s="12" t="n"/>
      <c r="E191" s="12">
        <f>IF(C191="","",C191*IF(D191="Mensuel",12,1))</f>
        <v/>
      </c>
      <c r="F191" s="13" t="n"/>
      <c r="H191" s="13">
        <f>IF(OR(F191="",G191=""),"",F191-G191)</f>
        <v/>
      </c>
      <c r="I191">
        <f>IF(H191="","",IF(H191-TODAY()&lt;0,"Échu",IF(H191-TODAY()&lt;=30,"Bientôt","OK")))</f>
        <v/>
      </c>
    </row>
    <row r="192">
      <c r="C192" s="12" t="n"/>
      <c r="E192" s="12">
        <f>IF(C192="","",C192*IF(D192="Mensuel",12,1))</f>
        <v/>
      </c>
      <c r="F192" s="13" t="n"/>
      <c r="H192" s="13">
        <f>IF(OR(F192="",G192=""),"",F192-G192)</f>
        <v/>
      </c>
      <c r="I192">
        <f>IF(H192="","",IF(H192-TODAY()&lt;0,"Échu",IF(H192-TODAY()&lt;=30,"Bientôt","OK")))</f>
        <v/>
      </c>
    </row>
    <row r="193">
      <c r="C193" s="12" t="n"/>
      <c r="E193" s="12">
        <f>IF(C193="","",C193*IF(D193="Mensuel",12,1))</f>
        <v/>
      </c>
      <c r="F193" s="13" t="n"/>
      <c r="H193" s="13">
        <f>IF(OR(F193="",G193=""),"",F193-G193)</f>
        <v/>
      </c>
      <c r="I193">
        <f>IF(H193="","",IF(H193-TODAY()&lt;0,"Échu",IF(H193-TODAY()&lt;=30,"Bientôt","OK")))</f>
        <v/>
      </c>
    </row>
    <row r="194">
      <c r="C194" s="12" t="n"/>
      <c r="E194" s="12">
        <f>IF(C194="","",C194*IF(D194="Mensuel",12,1))</f>
        <v/>
      </c>
      <c r="F194" s="13" t="n"/>
      <c r="H194" s="13">
        <f>IF(OR(F194="",G194=""),"",F194-G194)</f>
        <v/>
      </c>
      <c r="I194">
        <f>IF(H194="","",IF(H194-TODAY()&lt;0,"Échu",IF(H194-TODAY()&lt;=30,"Bientôt","OK")))</f>
        <v/>
      </c>
    </row>
    <row r="195">
      <c r="C195" s="12" t="n"/>
      <c r="E195" s="12">
        <f>IF(C195="","",C195*IF(D195="Mensuel",12,1))</f>
        <v/>
      </c>
      <c r="F195" s="13" t="n"/>
      <c r="H195" s="13">
        <f>IF(OR(F195="",G195=""),"",F195-G195)</f>
        <v/>
      </c>
      <c r="I195">
        <f>IF(H195="","",IF(H195-TODAY()&lt;0,"Échu",IF(H195-TODAY()&lt;=30,"Bientôt","OK")))</f>
        <v/>
      </c>
    </row>
    <row r="196">
      <c r="C196" s="12" t="n"/>
      <c r="E196" s="12">
        <f>IF(C196="","",C196*IF(D196="Mensuel",12,1))</f>
        <v/>
      </c>
      <c r="F196" s="13" t="n"/>
      <c r="H196" s="13">
        <f>IF(OR(F196="",G196=""),"",F196-G196)</f>
        <v/>
      </c>
      <c r="I196">
        <f>IF(H196="","",IF(H196-TODAY()&lt;0,"Échu",IF(H196-TODAY()&lt;=30,"Bientôt","OK")))</f>
        <v/>
      </c>
    </row>
    <row r="197">
      <c r="C197" s="12" t="n"/>
      <c r="E197" s="12">
        <f>IF(C197="","",C197*IF(D197="Mensuel",12,1))</f>
        <v/>
      </c>
      <c r="F197" s="13" t="n"/>
      <c r="H197" s="13">
        <f>IF(OR(F197="",G197=""),"",F197-G197)</f>
        <v/>
      </c>
      <c r="I197">
        <f>IF(H197="","",IF(H197-TODAY()&lt;0,"Échu",IF(H197-TODAY()&lt;=30,"Bientôt","OK")))</f>
        <v/>
      </c>
    </row>
    <row r="198">
      <c r="C198" s="12" t="n"/>
      <c r="E198" s="12">
        <f>IF(C198="","",C198*IF(D198="Mensuel",12,1))</f>
        <v/>
      </c>
      <c r="F198" s="13" t="n"/>
      <c r="H198" s="13">
        <f>IF(OR(F198="",G198=""),"",F198-G198)</f>
        <v/>
      </c>
      <c r="I198">
        <f>IF(H198="","",IF(H198-TODAY()&lt;0,"Échu",IF(H198-TODAY()&lt;=30,"Bientôt","OK")))</f>
        <v/>
      </c>
    </row>
    <row r="199">
      <c r="C199" s="12" t="n"/>
      <c r="E199" s="12">
        <f>IF(C199="","",C199*IF(D199="Mensuel",12,1))</f>
        <v/>
      </c>
      <c r="F199" s="13" t="n"/>
      <c r="H199" s="13">
        <f>IF(OR(F199="",G199=""),"",F199-G199)</f>
        <v/>
      </c>
      <c r="I199">
        <f>IF(H199="","",IF(H199-TODAY()&lt;0,"Échu",IF(H199-TODAY()&lt;=30,"Bientôt","OK")))</f>
        <v/>
      </c>
    </row>
    <row r="200">
      <c r="C200" s="12" t="n"/>
      <c r="E200" s="12">
        <f>IF(C200="","",C200*IF(D200="Mensuel",12,1))</f>
        <v/>
      </c>
      <c r="F200" s="13" t="n"/>
      <c r="H200" s="13">
        <f>IF(OR(F200="",G200=""),"",F200-G200)</f>
        <v/>
      </c>
      <c r="I200">
        <f>IF(H200="","",IF(H200-TODAY()&lt;0,"Échu",IF(H200-TODAY()&lt;=30,"Bientôt","OK")))</f>
        <v/>
      </c>
    </row>
    <row r="201">
      <c r="C201" s="12" t="n"/>
      <c r="E201" s="12">
        <f>IF(C201="","",C201*IF(D201="Mensuel",12,1))</f>
        <v/>
      </c>
      <c r="F201" s="13" t="n"/>
      <c r="H201" s="13">
        <f>IF(OR(F201="",G201=""),"",F201-G201)</f>
        <v/>
      </c>
      <c r="I201">
        <f>IF(H201="","",IF(H201-TODAY()&lt;0,"Échu",IF(H201-TODAY()&lt;=30,"Bientôt","OK")))</f>
        <v/>
      </c>
    </row>
    <row r="202">
      <c r="C202" s="12" t="n"/>
      <c r="E202" s="12">
        <f>IF(C202="","",C202*IF(D202="Mensuel",12,1))</f>
        <v/>
      </c>
      <c r="F202" s="13" t="n"/>
      <c r="H202" s="13">
        <f>IF(OR(F202="",G202=""),"",F202-G202)</f>
        <v/>
      </c>
      <c r="I202">
        <f>IF(H202="","",IF(H202-TODAY()&lt;0,"Échu",IF(H202-TODAY()&lt;=30,"Bientôt","OK")))</f>
        <v/>
      </c>
    </row>
    <row r="203">
      <c r="C203" s="12" t="n"/>
      <c r="E203" s="12">
        <f>IF(C203="","",C203*IF(D203="Mensuel",12,1))</f>
        <v/>
      </c>
      <c r="F203" s="13" t="n"/>
      <c r="H203" s="13">
        <f>IF(OR(F203="",G203=""),"",F203-G203)</f>
        <v/>
      </c>
      <c r="I203">
        <f>IF(H203="","",IF(H203-TODAY()&lt;0,"Échu",IF(H203-TODAY()&lt;=30,"Bientôt","OK")))</f>
        <v/>
      </c>
    </row>
    <row r="204">
      <c r="C204" s="12" t="n"/>
      <c r="E204" s="12">
        <f>IF(C204="","",C204*IF(D204="Mensuel",12,1))</f>
        <v/>
      </c>
      <c r="F204" s="13" t="n"/>
      <c r="H204" s="13">
        <f>IF(OR(F204="",G204=""),"",F204-G204)</f>
        <v/>
      </c>
      <c r="I204">
        <f>IF(H204="","",IF(H204-TODAY()&lt;0,"Échu",IF(H204-TODAY()&lt;=30,"Bientôt","OK")))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Contrats.</t>
        </is>
      </c>
    </row>
    <row r="4">
      <c r="A4" s="5" t="inlineStr">
        <is>
          <t>Engagements suivis</t>
        </is>
      </c>
      <c r="B4" s="14">
        <f>COUNTA('Contrats'!A5:A204)</f>
        <v/>
      </c>
    </row>
    <row r="5">
      <c r="A5" s="5" t="inlineStr">
        <is>
          <t>Coût annuel total</t>
        </is>
      </c>
      <c r="B5" s="15">
        <f>SUM('Contrats'!E5:E204)</f>
        <v/>
      </c>
    </row>
    <row r="6">
      <c r="A6" s="5" t="inlineStr">
        <is>
          <t>Résiliations à décider sous 30 jours</t>
        </is>
      </c>
      <c r="B6" s="14">
        <f>COUNTIF('Contrats'!I5:I204,"Bientôt")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Registre des contrats et abonnements</t>
        </is>
      </c>
    </row>
    <row r="6">
      <c r="B6" s="3" t="inlineStr">
        <is>
          <t>Plus d'abonnement zombie ni de renouvellement subi.</t>
        </is>
      </c>
    </row>
    <row r="9" ht="76" customHeight="1">
      <c r="B9" s="16" t="inlineStr">
        <is>
          <t>SaaS, assurances, loyers, prestataires : ce registre montre ce que vous payez récurremment, quand chaque engagement se renouvelle et le préavis pour sortir.</t>
        </is>
      </c>
    </row>
    <row r="12" ht="34" customHeight="1">
      <c r="B12" s="17" t="inlineStr">
        <is>
          <t>TVA calculée par ligne selon le taux choisi. Récapitulatif par taux prêt pour la CA3.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Listez TOUT ce qui se débite tout seul : c'est là que dorment les économies.</t>
        </is>
      </c>
    </row>
    <row r="5" ht="32" customHeight="1">
      <c r="B5" s="19" t="n">
        <v>2</v>
      </c>
      <c r="C5" s="16" t="inlineStr">
        <is>
          <t>Le coût annuel se calcule seul et révèle le vrai poids de chaque abonnement.</t>
        </is>
      </c>
    </row>
    <row r="6" ht="32" customHeight="1">
      <c r="B6" s="19" t="n">
        <v>3</v>
      </c>
      <c r="C6" s="16" t="inlineStr">
        <is>
          <t>La date limite de résiliation = renouvellement moins préavis : l'alerte passe à Bientôt 30 jours avant.</t>
        </is>
      </c>
    </row>
    <row r="7" ht="32" customHeight="1">
      <c r="B7" s="19" t="n">
        <v>4</v>
      </c>
      <c r="C7" s="16" t="inlineStr">
        <is>
          <t>Décidez AVANT la date limite : garder, renégocier ou résilier.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