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me" sheetId="1" state="visible" r:id="rId1"/>
    <sheet xmlns:r="http://schemas.openxmlformats.org/officeDocument/2006/relationships" name="Receivables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Cover" sheetId="4" state="visible" r:id="rId4"/>
    <sheet xmlns:r="http://schemas.openxmlformats.org/officeDocument/2006/relationships" name="Instructions" sheetId="5" state="visible" r:id="rId5"/>
    <sheet xmlns:r="http://schemas.openxmlformats.org/officeDocument/2006/relationships" name="Change Log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\ &quot;€&quot;"/>
    <numFmt numFmtId="165" formatCode="DD/MM/YYYY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165" fontId="0" fillId="0" borderId="0" pivotButton="0" quotePrefix="0" xfId="0"/>
    <xf numFmtId="0" fontId="4" fillId="0" borderId="1" pivotButton="0" quotePrefix="0" xfId="0"/>
    <xf numFmtId="164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Customer Follow-up and AR Aging</t>
        </is>
      </c>
    </row>
    <row r="6">
      <c r="B6" s="3" t="inlineStr">
        <is>
          <t>Click any sheet below to jump straight to it.</t>
        </is>
      </c>
    </row>
    <row r="9">
      <c r="B9" s="4" t="inlineStr">
        <is>
          <t>#</t>
        </is>
      </c>
      <c r="C9" s="4" t="inlineStr">
        <is>
          <t>Sheet</t>
        </is>
      </c>
      <c r="D9" s="4" t="inlineStr">
        <is>
          <t>What's here</t>
        </is>
      </c>
    </row>
    <row r="10">
      <c r="B10" s="5" t="n">
        <v>1</v>
      </c>
      <c r="C10" s="6">
        <f>HYPERLINK("#'Cover'!A1","Cover")</f>
        <v/>
      </c>
      <c r="D10" s="5" t="inlineStr">
        <is>
          <t>Overview and license</t>
        </is>
      </c>
    </row>
    <row r="11">
      <c r="B11" s="5" t="n">
        <v>2</v>
      </c>
      <c r="C11" s="6">
        <f>HYPERLINK("#'Instructions'!A1","Instructions")</f>
        <v/>
      </c>
      <c r="D11" s="5" t="inlineStr">
        <is>
          <t>How to use</t>
        </is>
      </c>
    </row>
    <row r="12">
      <c r="B12" s="5" t="n">
        <v>3</v>
      </c>
      <c r="C12" s="6">
        <f>HYPERLINK("#'Receivables'!A1","Receivables")</f>
        <v/>
      </c>
      <c r="D12" s="5" t="inlineStr">
        <is>
          <t>The aging schedule</t>
        </is>
      </c>
    </row>
    <row r="13">
      <c r="B13" s="5" t="n">
        <v>4</v>
      </c>
      <c r="C13" s="6">
        <f>HYPERLINK("#'Dashboard'!A1","Dashboard")</f>
        <v/>
      </c>
      <c r="D13" s="5" t="inlineStr">
        <is>
          <t>Automatic summary</t>
        </is>
      </c>
    </row>
    <row r="14">
      <c r="B14" s="5" t="n">
        <v>5</v>
      </c>
      <c r="C14" s="6">
        <f>HYPERLINK("#'Change Log'!A1","Change Log")</f>
        <v/>
      </c>
      <c r="D14" s="5" t="inlineStr">
        <is>
          <t>Version history</t>
        </is>
      </c>
    </row>
    <row r="16">
      <c r="B16" s="7" t="inlineStr">
        <is>
          <t>© Procura · procurahq.ai · Free template, free internal use.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13" customWidth="1" min="2" max="2"/>
    <col width="14" customWidth="1" min="3" max="3"/>
    <col width="12" customWidth="1" min="4" max="4"/>
    <col width="12" customWidth="1" min="5" max="5"/>
    <col width="10" customWidth="1" min="6" max="6"/>
    <col width="13" customWidth="1" min="7" max="7"/>
    <col width="16" customWidth="1" min="8" max="8"/>
    <col width="26" customWidth="1" min="9" max="9"/>
  </cols>
  <sheetData>
    <row r="1" ht="30" customHeight="1">
      <c r="A1" s="8" t="inlineStr">
        <is>
          <t>Receivables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One row per uncollected invoice, aging computed automatically.</t>
        </is>
      </c>
    </row>
    <row r="4" ht="26" customHeight="1">
      <c r="A4" s="11" t="inlineStr">
        <is>
          <t>Customer</t>
        </is>
      </c>
      <c r="B4" s="11" t="inlineStr">
        <is>
          <t>Invoice no.</t>
        </is>
      </c>
      <c r="C4" s="11" t="inlineStr">
        <is>
          <t>Amount due</t>
        </is>
      </c>
      <c r="D4" s="11" t="inlineStr">
        <is>
          <t>Due date</t>
        </is>
      </c>
      <c r="E4" s="11" t="inlineStr">
        <is>
          <t>Days late</t>
        </is>
      </c>
      <c r="F4" s="11" t="inlineStr">
        <is>
          <t>Bucket</t>
        </is>
      </c>
      <c r="G4" s="11" t="inlineStr">
        <is>
          <t>Last follow-up</t>
        </is>
      </c>
      <c r="H4" s="11" t="inlineStr">
        <is>
          <t>Channel (email / phone)</t>
        </is>
      </c>
      <c r="I4" s="11" t="inlineStr">
        <is>
          <t>Next action</t>
        </is>
      </c>
    </row>
    <row r="5">
      <c r="A5" t="inlineStr">
        <is>
          <t>Example customer</t>
        </is>
      </c>
      <c r="C5" s="12" t="n">
        <v>2000</v>
      </c>
      <c r="D5" s="13" t="n"/>
      <c r="E5">
        <f>IF(D5="","",MAX(0,TODAY()-D5))</f>
        <v/>
      </c>
      <c r="F5">
        <f>IF(E5="","",IF(E5=0,"Current",IF(E5&lt;=30,"1-30",IF(E5&lt;=60,"31-60",IF(E5&lt;=90,"61-90","90+")))))</f>
        <v/>
      </c>
      <c r="G5" s="13" t="n"/>
    </row>
    <row r="6">
      <c r="C6" s="12" t="n"/>
      <c r="D6" s="13" t="n"/>
      <c r="E6">
        <f>IF(D6="","",MAX(0,TODAY()-D6))</f>
        <v/>
      </c>
      <c r="F6">
        <f>IF(E6="","",IF(E6=0,"Current",IF(E6&lt;=30,"1-30",IF(E6&lt;=60,"31-60",IF(E6&lt;=90,"61-90","90+")))))</f>
        <v/>
      </c>
      <c r="G6" s="13" t="n"/>
    </row>
    <row r="7">
      <c r="C7" s="12" t="n"/>
      <c r="D7" s="13" t="n"/>
      <c r="E7">
        <f>IF(D7="","",MAX(0,TODAY()-D7))</f>
        <v/>
      </c>
      <c r="F7">
        <f>IF(E7="","",IF(E7=0,"Current",IF(E7&lt;=30,"1-30",IF(E7&lt;=60,"31-60",IF(E7&lt;=90,"61-90","90+")))))</f>
        <v/>
      </c>
      <c r="G7" s="13" t="n"/>
    </row>
    <row r="8">
      <c r="C8" s="12" t="n"/>
      <c r="D8" s="13" t="n"/>
      <c r="E8">
        <f>IF(D8="","",MAX(0,TODAY()-D8))</f>
        <v/>
      </c>
      <c r="F8">
        <f>IF(E8="","",IF(E8=0,"Current",IF(E8&lt;=30,"1-30",IF(E8&lt;=60,"31-60",IF(E8&lt;=90,"61-90","90+")))))</f>
        <v/>
      </c>
      <c r="G8" s="13" t="n"/>
    </row>
    <row r="9">
      <c r="C9" s="12" t="n"/>
      <c r="D9" s="13" t="n"/>
      <c r="E9">
        <f>IF(D9="","",MAX(0,TODAY()-D9))</f>
        <v/>
      </c>
      <c r="F9">
        <f>IF(E9="","",IF(E9=0,"Current",IF(E9&lt;=30,"1-30",IF(E9&lt;=60,"31-60",IF(E9&lt;=90,"61-90","90+")))))</f>
        <v/>
      </c>
      <c r="G9" s="13" t="n"/>
    </row>
    <row r="10">
      <c r="C10" s="12" t="n"/>
      <c r="D10" s="13" t="n"/>
      <c r="E10">
        <f>IF(D10="","",MAX(0,TODAY()-D10))</f>
        <v/>
      </c>
      <c r="F10">
        <f>IF(E10="","",IF(E10=0,"Current",IF(E10&lt;=30,"1-30",IF(E10&lt;=60,"31-60",IF(E10&lt;=90,"61-90","90+")))))</f>
        <v/>
      </c>
      <c r="G10" s="13" t="n"/>
    </row>
    <row r="11">
      <c r="C11" s="12" t="n"/>
      <c r="D11" s="13" t="n"/>
      <c r="E11">
        <f>IF(D11="","",MAX(0,TODAY()-D11))</f>
        <v/>
      </c>
      <c r="F11">
        <f>IF(E11="","",IF(E11=0,"Current",IF(E11&lt;=30,"1-30",IF(E11&lt;=60,"31-60",IF(E11&lt;=90,"61-90","90+")))))</f>
        <v/>
      </c>
      <c r="G11" s="13" t="n"/>
    </row>
    <row r="12">
      <c r="C12" s="12" t="n"/>
      <c r="D12" s="13" t="n"/>
      <c r="E12">
        <f>IF(D12="","",MAX(0,TODAY()-D12))</f>
        <v/>
      </c>
      <c r="F12">
        <f>IF(E12="","",IF(E12=0,"Current",IF(E12&lt;=30,"1-30",IF(E12&lt;=60,"31-60",IF(E12&lt;=90,"61-90","90+")))))</f>
        <v/>
      </c>
      <c r="G12" s="13" t="n"/>
    </row>
    <row r="13">
      <c r="C13" s="12" t="n"/>
      <c r="D13" s="13" t="n"/>
      <c r="E13">
        <f>IF(D13="","",MAX(0,TODAY()-D13))</f>
        <v/>
      </c>
      <c r="F13">
        <f>IF(E13="","",IF(E13=0,"Current",IF(E13&lt;=30,"1-30",IF(E13&lt;=60,"31-60",IF(E13&lt;=90,"61-90","90+")))))</f>
        <v/>
      </c>
      <c r="G13" s="13" t="n"/>
    </row>
    <row r="14">
      <c r="C14" s="12" t="n"/>
      <c r="D14" s="13" t="n"/>
      <c r="E14">
        <f>IF(D14="","",MAX(0,TODAY()-D14))</f>
        <v/>
      </c>
      <c r="F14">
        <f>IF(E14="","",IF(E14=0,"Current",IF(E14&lt;=30,"1-30",IF(E14&lt;=60,"31-60",IF(E14&lt;=90,"61-90","90+")))))</f>
        <v/>
      </c>
      <c r="G14" s="13" t="n"/>
    </row>
    <row r="15">
      <c r="C15" s="12" t="n"/>
      <c r="D15" s="13" t="n"/>
      <c r="E15">
        <f>IF(D15="","",MAX(0,TODAY()-D15))</f>
        <v/>
      </c>
      <c r="F15">
        <f>IF(E15="","",IF(E15=0,"Current",IF(E15&lt;=30,"1-30",IF(E15&lt;=60,"31-60",IF(E15&lt;=90,"61-90","90+")))))</f>
        <v/>
      </c>
      <c r="G15" s="13" t="n"/>
    </row>
    <row r="16">
      <c r="C16" s="12" t="n"/>
      <c r="D16" s="13" t="n"/>
      <c r="E16">
        <f>IF(D16="","",MAX(0,TODAY()-D16))</f>
        <v/>
      </c>
      <c r="F16">
        <f>IF(E16="","",IF(E16=0,"Current",IF(E16&lt;=30,"1-30",IF(E16&lt;=60,"31-60",IF(E16&lt;=90,"61-90","90+")))))</f>
        <v/>
      </c>
      <c r="G16" s="13" t="n"/>
    </row>
    <row r="17">
      <c r="C17" s="12" t="n"/>
      <c r="D17" s="13" t="n"/>
      <c r="E17">
        <f>IF(D17="","",MAX(0,TODAY()-D17))</f>
        <v/>
      </c>
      <c r="F17">
        <f>IF(E17="","",IF(E17=0,"Current",IF(E17&lt;=30,"1-30",IF(E17&lt;=60,"31-60",IF(E17&lt;=90,"61-90","90+")))))</f>
        <v/>
      </c>
      <c r="G17" s="13" t="n"/>
    </row>
    <row r="18">
      <c r="C18" s="12" t="n"/>
      <c r="D18" s="13" t="n"/>
      <c r="E18">
        <f>IF(D18="","",MAX(0,TODAY()-D18))</f>
        <v/>
      </c>
      <c r="F18">
        <f>IF(E18="","",IF(E18=0,"Current",IF(E18&lt;=30,"1-30",IF(E18&lt;=60,"31-60",IF(E18&lt;=90,"61-90","90+")))))</f>
        <v/>
      </c>
      <c r="G18" s="13" t="n"/>
    </row>
    <row r="19">
      <c r="C19" s="12" t="n"/>
      <c r="D19" s="13" t="n"/>
      <c r="E19">
        <f>IF(D19="","",MAX(0,TODAY()-D19))</f>
        <v/>
      </c>
      <c r="F19">
        <f>IF(E19="","",IF(E19=0,"Current",IF(E19&lt;=30,"1-30",IF(E19&lt;=60,"31-60",IF(E19&lt;=90,"61-90","90+")))))</f>
        <v/>
      </c>
      <c r="G19" s="13" t="n"/>
    </row>
    <row r="20">
      <c r="C20" s="12" t="n"/>
      <c r="D20" s="13" t="n"/>
      <c r="E20">
        <f>IF(D20="","",MAX(0,TODAY()-D20))</f>
        <v/>
      </c>
      <c r="F20">
        <f>IF(E20="","",IF(E20=0,"Current",IF(E20&lt;=30,"1-30",IF(E20&lt;=60,"31-60",IF(E20&lt;=90,"61-90","90+")))))</f>
        <v/>
      </c>
      <c r="G20" s="13" t="n"/>
    </row>
    <row r="21">
      <c r="C21" s="12" t="n"/>
      <c r="D21" s="13" t="n"/>
      <c r="E21">
        <f>IF(D21="","",MAX(0,TODAY()-D21))</f>
        <v/>
      </c>
      <c r="F21">
        <f>IF(E21="","",IF(E21=0,"Current",IF(E21&lt;=30,"1-30",IF(E21&lt;=60,"31-60",IF(E21&lt;=90,"61-90","90+")))))</f>
        <v/>
      </c>
      <c r="G21" s="13" t="n"/>
    </row>
    <row r="22">
      <c r="C22" s="12" t="n"/>
      <c r="D22" s="13" t="n"/>
      <c r="E22">
        <f>IF(D22="","",MAX(0,TODAY()-D22))</f>
        <v/>
      </c>
      <c r="F22">
        <f>IF(E22="","",IF(E22=0,"Current",IF(E22&lt;=30,"1-30",IF(E22&lt;=60,"31-60",IF(E22&lt;=90,"61-90","90+")))))</f>
        <v/>
      </c>
      <c r="G22" s="13" t="n"/>
    </row>
    <row r="23">
      <c r="C23" s="12" t="n"/>
      <c r="D23" s="13" t="n"/>
      <c r="E23">
        <f>IF(D23="","",MAX(0,TODAY()-D23))</f>
        <v/>
      </c>
      <c r="F23">
        <f>IF(E23="","",IF(E23=0,"Current",IF(E23&lt;=30,"1-30",IF(E23&lt;=60,"31-60",IF(E23&lt;=90,"61-90","90+")))))</f>
        <v/>
      </c>
      <c r="G23" s="13" t="n"/>
    </row>
    <row r="24">
      <c r="C24" s="12" t="n"/>
      <c r="D24" s="13" t="n"/>
      <c r="E24">
        <f>IF(D24="","",MAX(0,TODAY()-D24))</f>
        <v/>
      </c>
      <c r="F24">
        <f>IF(E24="","",IF(E24=0,"Current",IF(E24&lt;=30,"1-30",IF(E24&lt;=60,"31-60",IF(E24&lt;=90,"61-90","90+")))))</f>
        <v/>
      </c>
      <c r="G24" s="13" t="n"/>
    </row>
    <row r="25">
      <c r="C25" s="12" t="n"/>
      <c r="D25" s="13" t="n"/>
      <c r="E25">
        <f>IF(D25="","",MAX(0,TODAY()-D25))</f>
        <v/>
      </c>
      <c r="F25">
        <f>IF(E25="","",IF(E25=0,"Current",IF(E25&lt;=30,"1-30",IF(E25&lt;=60,"31-60",IF(E25&lt;=90,"61-90","90+")))))</f>
        <v/>
      </c>
      <c r="G25" s="13" t="n"/>
    </row>
    <row r="26">
      <c r="C26" s="12" t="n"/>
      <c r="D26" s="13" t="n"/>
      <c r="E26">
        <f>IF(D26="","",MAX(0,TODAY()-D26))</f>
        <v/>
      </c>
      <c r="F26">
        <f>IF(E26="","",IF(E26=0,"Current",IF(E26&lt;=30,"1-30",IF(E26&lt;=60,"31-60",IF(E26&lt;=90,"61-90","90+")))))</f>
        <v/>
      </c>
      <c r="G26" s="13" t="n"/>
    </row>
    <row r="27">
      <c r="C27" s="12" t="n"/>
      <c r="D27" s="13" t="n"/>
      <c r="E27">
        <f>IF(D27="","",MAX(0,TODAY()-D27))</f>
        <v/>
      </c>
      <c r="F27">
        <f>IF(E27="","",IF(E27=0,"Current",IF(E27&lt;=30,"1-30",IF(E27&lt;=60,"31-60",IF(E27&lt;=90,"61-90","90+")))))</f>
        <v/>
      </c>
      <c r="G27" s="13" t="n"/>
    </row>
    <row r="28">
      <c r="C28" s="12" t="n"/>
      <c r="D28" s="13" t="n"/>
      <c r="E28">
        <f>IF(D28="","",MAX(0,TODAY()-D28))</f>
        <v/>
      </c>
      <c r="F28">
        <f>IF(E28="","",IF(E28=0,"Current",IF(E28&lt;=30,"1-30",IF(E28&lt;=60,"31-60",IF(E28&lt;=90,"61-90","90+")))))</f>
        <v/>
      </c>
      <c r="G28" s="13" t="n"/>
    </row>
    <row r="29">
      <c r="C29" s="12" t="n"/>
      <c r="D29" s="13" t="n"/>
      <c r="E29">
        <f>IF(D29="","",MAX(0,TODAY()-D29))</f>
        <v/>
      </c>
      <c r="F29">
        <f>IF(E29="","",IF(E29=0,"Current",IF(E29&lt;=30,"1-30",IF(E29&lt;=60,"31-60",IF(E29&lt;=90,"61-90","90+")))))</f>
        <v/>
      </c>
      <c r="G29" s="13" t="n"/>
    </row>
    <row r="30">
      <c r="C30" s="12" t="n"/>
      <c r="D30" s="13" t="n"/>
      <c r="E30">
        <f>IF(D30="","",MAX(0,TODAY()-D30))</f>
        <v/>
      </c>
      <c r="F30">
        <f>IF(E30="","",IF(E30=0,"Current",IF(E30&lt;=30,"1-30",IF(E30&lt;=60,"31-60",IF(E30&lt;=90,"61-90","90+")))))</f>
        <v/>
      </c>
      <c r="G30" s="13" t="n"/>
    </row>
    <row r="31">
      <c r="C31" s="12" t="n"/>
      <c r="D31" s="13" t="n"/>
      <c r="E31">
        <f>IF(D31="","",MAX(0,TODAY()-D31))</f>
        <v/>
      </c>
      <c r="F31">
        <f>IF(E31="","",IF(E31=0,"Current",IF(E31&lt;=30,"1-30",IF(E31&lt;=60,"31-60",IF(E31&lt;=90,"61-90","90+")))))</f>
        <v/>
      </c>
      <c r="G31" s="13" t="n"/>
    </row>
    <row r="32">
      <c r="C32" s="12" t="n"/>
      <c r="D32" s="13" t="n"/>
      <c r="E32">
        <f>IF(D32="","",MAX(0,TODAY()-D32))</f>
        <v/>
      </c>
      <c r="F32">
        <f>IF(E32="","",IF(E32=0,"Current",IF(E32&lt;=30,"1-30",IF(E32&lt;=60,"31-60",IF(E32&lt;=90,"61-90","90+")))))</f>
        <v/>
      </c>
      <c r="G32" s="13" t="n"/>
    </row>
    <row r="33">
      <c r="C33" s="12" t="n"/>
      <c r="D33" s="13" t="n"/>
      <c r="E33">
        <f>IF(D33="","",MAX(0,TODAY()-D33))</f>
        <v/>
      </c>
      <c r="F33">
        <f>IF(E33="","",IF(E33=0,"Current",IF(E33&lt;=30,"1-30",IF(E33&lt;=60,"31-60",IF(E33&lt;=90,"61-90","90+")))))</f>
        <v/>
      </c>
      <c r="G33" s="13" t="n"/>
    </row>
    <row r="34">
      <c r="C34" s="12" t="n"/>
      <c r="D34" s="13" t="n"/>
      <c r="E34">
        <f>IF(D34="","",MAX(0,TODAY()-D34))</f>
        <v/>
      </c>
      <c r="F34">
        <f>IF(E34="","",IF(E34=0,"Current",IF(E34&lt;=30,"1-30",IF(E34&lt;=60,"31-60",IF(E34&lt;=90,"61-90","90+")))))</f>
        <v/>
      </c>
      <c r="G34" s="13" t="n"/>
    </row>
    <row r="35">
      <c r="C35" s="12" t="n"/>
      <c r="D35" s="13" t="n"/>
      <c r="E35">
        <f>IF(D35="","",MAX(0,TODAY()-D35))</f>
        <v/>
      </c>
      <c r="F35">
        <f>IF(E35="","",IF(E35=0,"Current",IF(E35&lt;=30,"1-30",IF(E35&lt;=60,"31-60",IF(E35&lt;=90,"61-90","90+")))))</f>
        <v/>
      </c>
      <c r="G35" s="13" t="n"/>
    </row>
    <row r="36">
      <c r="C36" s="12" t="n"/>
      <c r="D36" s="13" t="n"/>
      <c r="E36">
        <f>IF(D36="","",MAX(0,TODAY()-D36))</f>
        <v/>
      </c>
      <c r="F36">
        <f>IF(E36="","",IF(E36=0,"Current",IF(E36&lt;=30,"1-30",IF(E36&lt;=60,"31-60",IF(E36&lt;=90,"61-90","90+")))))</f>
        <v/>
      </c>
      <c r="G36" s="13" t="n"/>
    </row>
    <row r="37">
      <c r="C37" s="12" t="n"/>
      <c r="D37" s="13" t="n"/>
      <c r="E37">
        <f>IF(D37="","",MAX(0,TODAY()-D37))</f>
        <v/>
      </c>
      <c r="F37">
        <f>IF(E37="","",IF(E37=0,"Current",IF(E37&lt;=30,"1-30",IF(E37&lt;=60,"31-60",IF(E37&lt;=90,"61-90","90+")))))</f>
        <v/>
      </c>
      <c r="G37" s="13" t="n"/>
    </row>
    <row r="38">
      <c r="C38" s="12" t="n"/>
      <c r="D38" s="13" t="n"/>
      <c r="E38">
        <f>IF(D38="","",MAX(0,TODAY()-D38))</f>
        <v/>
      </c>
      <c r="F38">
        <f>IF(E38="","",IF(E38=0,"Current",IF(E38&lt;=30,"1-30",IF(E38&lt;=60,"31-60",IF(E38&lt;=90,"61-90","90+")))))</f>
        <v/>
      </c>
      <c r="G38" s="13" t="n"/>
    </row>
    <row r="39">
      <c r="C39" s="12" t="n"/>
      <c r="D39" s="13" t="n"/>
      <c r="E39">
        <f>IF(D39="","",MAX(0,TODAY()-D39))</f>
        <v/>
      </c>
      <c r="F39">
        <f>IF(E39="","",IF(E39=0,"Current",IF(E39&lt;=30,"1-30",IF(E39&lt;=60,"31-60",IF(E39&lt;=90,"61-90","90+")))))</f>
        <v/>
      </c>
      <c r="G39" s="13" t="n"/>
    </row>
    <row r="40">
      <c r="C40" s="12" t="n"/>
      <c r="D40" s="13" t="n"/>
      <c r="E40">
        <f>IF(D40="","",MAX(0,TODAY()-D40))</f>
        <v/>
      </c>
      <c r="F40">
        <f>IF(E40="","",IF(E40=0,"Current",IF(E40&lt;=30,"1-30",IF(E40&lt;=60,"31-60",IF(E40&lt;=90,"61-90","90+")))))</f>
        <v/>
      </c>
      <c r="G40" s="13" t="n"/>
    </row>
    <row r="41">
      <c r="C41" s="12" t="n"/>
      <c r="D41" s="13" t="n"/>
      <c r="E41">
        <f>IF(D41="","",MAX(0,TODAY()-D41))</f>
        <v/>
      </c>
      <c r="F41">
        <f>IF(E41="","",IF(E41=0,"Current",IF(E41&lt;=30,"1-30",IF(E41&lt;=60,"31-60",IF(E41&lt;=90,"61-90","90+")))))</f>
        <v/>
      </c>
      <c r="G41" s="13" t="n"/>
    </row>
    <row r="42">
      <c r="C42" s="12" t="n"/>
      <c r="D42" s="13" t="n"/>
      <c r="E42">
        <f>IF(D42="","",MAX(0,TODAY()-D42))</f>
        <v/>
      </c>
      <c r="F42">
        <f>IF(E42="","",IF(E42=0,"Current",IF(E42&lt;=30,"1-30",IF(E42&lt;=60,"31-60",IF(E42&lt;=90,"61-90","90+")))))</f>
        <v/>
      </c>
      <c r="G42" s="13" t="n"/>
    </row>
    <row r="43">
      <c r="C43" s="12" t="n"/>
      <c r="D43" s="13" t="n"/>
      <c r="E43">
        <f>IF(D43="","",MAX(0,TODAY()-D43))</f>
        <v/>
      </c>
      <c r="F43">
        <f>IF(E43="","",IF(E43=0,"Current",IF(E43&lt;=30,"1-30",IF(E43&lt;=60,"31-60",IF(E43&lt;=90,"61-90","90+")))))</f>
        <v/>
      </c>
      <c r="G43" s="13" t="n"/>
    </row>
    <row r="44">
      <c r="C44" s="12" t="n"/>
      <c r="D44" s="13" t="n"/>
      <c r="E44">
        <f>IF(D44="","",MAX(0,TODAY()-D44))</f>
        <v/>
      </c>
      <c r="F44">
        <f>IF(E44="","",IF(E44=0,"Current",IF(E44&lt;=30,"1-30",IF(E44&lt;=60,"31-60",IF(E44&lt;=90,"61-90","90+")))))</f>
        <v/>
      </c>
      <c r="G44" s="13" t="n"/>
    </row>
    <row r="45">
      <c r="C45" s="12" t="n"/>
      <c r="D45" s="13" t="n"/>
      <c r="E45">
        <f>IF(D45="","",MAX(0,TODAY()-D45))</f>
        <v/>
      </c>
      <c r="F45">
        <f>IF(E45="","",IF(E45=0,"Current",IF(E45&lt;=30,"1-30",IF(E45&lt;=60,"31-60",IF(E45&lt;=90,"61-90","90+")))))</f>
        <v/>
      </c>
      <c r="G45" s="13" t="n"/>
    </row>
    <row r="46">
      <c r="C46" s="12" t="n"/>
      <c r="D46" s="13" t="n"/>
      <c r="E46">
        <f>IF(D46="","",MAX(0,TODAY()-D46))</f>
        <v/>
      </c>
      <c r="F46">
        <f>IF(E46="","",IF(E46=0,"Current",IF(E46&lt;=30,"1-30",IF(E46&lt;=60,"31-60",IF(E46&lt;=90,"61-90","90+")))))</f>
        <v/>
      </c>
      <c r="G46" s="13" t="n"/>
    </row>
    <row r="47">
      <c r="C47" s="12" t="n"/>
      <c r="D47" s="13" t="n"/>
      <c r="E47">
        <f>IF(D47="","",MAX(0,TODAY()-D47))</f>
        <v/>
      </c>
      <c r="F47">
        <f>IF(E47="","",IF(E47=0,"Current",IF(E47&lt;=30,"1-30",IF(E47&lt;=60,"31-60",IF(E47&lt;=90,"61-90","90+")))))</f>
        <v/>
      </c>
      <c r="G47" s="13" t="n"/>
    </row>
    <row r="48">
      <c r="C48" s="12" t="n"/>
      <c r="D48" s="13" t="n"/>
      <c r="E48">
        <f>IF(D48="","",MAX(0,TODAY()-D48))</f>
        <v/>
      </c>
      <c r="F48">
        <f>IF(E48="","",IF(E48=0,"Current",IF(E48&lt;=30,"1-30",IF(E48&lt;=60,"31-60",IF(E48&lt;=90,"61-90","90+")))))</f>
        <v/>
      </c>
      <c r="G48" s="13" t="n"/>
    </row>
    <row r="49">
      <c r="C49" s="12" t="n"/>
      <c r="D49" s="13" t="n"/>
      <c r="E49">
        <f>IF(D49="","",MAX(0,TODAY()-D49))</f>
        <v/>
      </c>
      <c r="F49">
        <f>IF(E49="","",IF(E49=0,"Current",IF(E49&lt;=30,"1-30",IF(E49&lt;=60,"31-60",IF(E49&lt;=90,"61-90","90+")))))</f>
        <v/>
      </c>
      <c r="G49" s="13" t="n"/>
    </row>
    <row r="50">
      <c r="C50" s="12" t="n"/>
      <c r="D50" s="13" t="n"/>
      <c r="E50">
        <f>IF(D50="","",MAX(0,TODAY()-D50))</f>
        <v/>
      </c>
      <c r="F50">
        <f>IF(E50="","",IF(E50=0,"Current",IF(E50&lt;=30,"1-30",IF(E50&lt;=60,"31-60",IF(E50&lt;=90,"61-90","90+")))))</f>
        <v/>
      </c>
      <c r="G50" s="13" t="n"/>
    </row>
    <row r="51">
      <c r="C51" s="12" t="n"/>
      <c r="D51" s="13" t="n"/>
      <c r="E51">
        <f>IF(D51="","",MAX(0,TODAY()-D51))</f>
        <v/>
      </c>
      <c r="F51">
        <f>IF(E51="","",IF(E51=0,"Current",IF(E51&lt;=30,"1-30",IF(E51&lt;=60,"31-60",IF(E51&lt;=90,"61-90","90+")))))</f>
        <v/>
      </c>
      <c r="G51" s="13" t="n"/>
    </row>
    <row r="52">
      <c r="C52" s="12" t="n"/>
      <c r="D52" s="13" t="n"/>
      <c r="E52">
        <f>IF(D52="","",MAX(0,TODAY()-D52))</f>
        <v/>
      </c>
      <c r="F52">
        <f>IF(E52="","",IF(E52=0,"Current",IF(E52&lt;=30,"1-30",IF(E52&lt;=60,"31-60",IF(E52&lt;=90,"61-90","90+")))))</f>
        <v/>
      </c>
      <c r="G52" s="13" t="n"/>
    </row>
    <row r="53">
      <c r="C53" s="12" t="n"/>
      <c r="D53" s="13" t="n"/>
      <c r="E53">
        <f>IF(D53="","",MAX(0,TODAY()-D53))</f>
        <v/>
      </c>
      <c r="F53">
        <f>IF(E53="","",IF(E53=0,"Current",IF(E53&lt;=30,"1-30",IF(E53&lt;=60,"31-60",IF(E53&lt;=90,"61-90","90+")))))</f>
        <v/>
      </c>
      <c r="G53" s="13" t="n"/>
    </row>
    <row r="54">
      <c r="C54" s="12" t="n"/>
      <c r="D54" s="13" t="n"/>
      <c r="E54">
        <f>IF(D54="","",MAX(0,TODAY()-D54))</f>
        <v/>
      </c>
      <c r="F54">
        <f>IF(E54="","",IF(E54=0,"Current",IF(E54&lt;=30,"1-30",IF(E54&lt;=60,"31-60",IF(E54&lt;=90,"61-90","90+")))))</f>
        <v/>
      </c>
      <c r="G54" s="13" t="n"/>
    </row>
    <row r="55">
      <c r="C55" s="12" t="n"/>
      <c r="D55" s="13" t="n"/>
      <c r="E55">
        <f>IF(D55="","",MAX(0,TODAY()-D55))</f>
        <v/>
      </c>
      <c r="F55">
        <f>IF(E55="","",IF(E55=0,"Current",IF(E55&lt;=30,"1-30",IF(E55&lt;=60,"31-60",IF(E55&lt;=90,"61-90","90+")))))</f>
        <v/>
      </c>
      <c r="G55" s="13" t="n"/>
    </row>
    <row r="56">
      <c r="C56" s="12" t="n"/>
      <c r="D56" s="13" t="n"/>
      <c r="E56">
        <f>IF(D56="","",MAX(0,TODAY()-D56))</f>
        <v/>
      </c>
      <c r="F56">
        <f>IF(E56="","",IF(E56=0,"Current",IF(E56&lt;=30,"1-30",IF(E56&lt;=60,"31-60",IF(E56&lt;=90,"61-90","90+")))))</f>
        <v/>
      </c>
      <c r="G56" s="13" t="n"/>
    </row>
    <row r="57">
      <c r="C57" s="12" t="n"/>
      <c r="D57" s="13" t="n"/>
      <c r="E57">
        <f>IF(D57="","",MAX(0,TODAY()-D57))</f>
        <v/>
      </c>
      <c r="F57">
        <f>IF(E57="","",IF(E57=0,"Current",IF(E57&lt;=30,"1-30",IF(E57&lt;=60,"31-60",IF(E57&lt;=90,"61-90","90+")))))</f>
        <v/>
      </c>
      <c r="G57" s="13" t="n"/>
    </row>
    <row r="58">
      <c r="C58" s="12" t="n"/>
      <c r="D58" s="13" t="n"/>
      <c r="E58">
        <f>IF(D58="","",MAX(0,TODAY()-D58))</f>
        <v/>
      </c>
      <c r="F58">
        <f>IF(E58="","",IF(E58=0,"Current",IF(E58&lt;=30,"1-30",IF(E58&lt;=60,"31-60",IF(E58&lt;=90,"61-90","90+")))))</f>
        <v/>
      </c>
      <c r="G58" s="13" t="n"/>
    </row>
    <row r="59">
      <c r="C59" s="12" t="n"/>
      <c r="D59" s="13" t="n"/>
      <c r="E59">
        <f>IF(D59="","",MAX(0,TODAY()-D59))</f>
        <v/>
      </c>
      <c r="F59">
        <f>IF(E59="","",IF(E59=0,"Current",IF(E59&lt;=30,"1-30",IF(E59&lt;=60,"31-60",IF(E59&lt;=90,"61-90","90+")))))</f>
        <v/>
      </c>
      <c r="G59" s="13" t="n"/>
    </row>
    <row r="60">
      <c r="C60" s="12" t="n"/>
      <c r="D60" s="13" t="n"/>
      <c r="E60">
        <f>IF(D60="","",MAX(0,TODAY()-D60))</f>
        <v/>
      </c>
      <c r="F60">
        <f>IF(E60="","",IF(E60=0,"Current",IF(E60&lt;=30,"1-30",IF(E60&lt;=60,"31-60",IF(E60&lt;=90,"61-90","90+")))))</f>
        <v/>
      </c>
      <c r="G60" s="13" t="n"/>
    </row>
    <row r="61">
      <c r="C61" s="12" t="n"/>
      <c r="D61" s="13" t="n"/>
      <c r="E61">
        <f>IF(D61="","",MAX(0,TODAY()-D61))</f>
        <v/>
      </c>
      <c r="F61">
        <f>IF(E61="","",IF(E61=0,"Current",IF(E61&lt;=30,"1-30",IF(E61&lt;=60,"31-60",IF(E61&lt;=90,"61-90","90+")))))</f>
        <v/>
      </c>
      <c r="G61" s="13" t="n"/>
    </row>
    <row r="62">
      <c r="C62" s="12" t="n"/>
      <c r="D62" s="13" t="n"/>
      <c r="E62">
        <f>IF(D62="","",MAX(0,TODAY()-D62))</f>
        <v/>
      </c>
      <c r="F62">
        <f>IF(E62="","",IF(E62=0,"Current",IF(E62&lt;=30,"1-30",IF(E62&lt;=60,"31-60",IF(E62&lt;=90,"61-90","90+")))))</f>
        <v/>
      </c>
      <c r="G62" s="13" t="n"/>
    </row>
    <row r="63">
      <c r="C63" s="12" t="n"/>
      <c r="D63" s="13" t="n"/>
      <c r="E63">
        <f>IF(D63="","",MAX(0,TODAY()-D63))</f>
        <v/>
      </c>
      <c r="F63">
        <f>IF(E63="","",IF(E63=0,"Current",IF(E63&lt;=30,"1-30",IF(E63&lt;=60,"31-60",IF(E63&lt;=90,"61-90","90+")))))</f>
        <v/>
      </c>
      <c r="G63" s="13" t="n"/>
    </row>
    <row r="64">
      <c r="C64" s="12" t="n"/>
      <c r="D64" s="13" t="n"/>
      <c r="E64">
        <f>IF(D64="","",MAX(0,TODAY()-D64))</f>
        <v/>
      </c>
      <c r="F64">
        <f>IF(E64="","",IF(E64=0,"Current",IF(E64&lt;=30,"1-30",IF(E64&lt;=60,"31-60",IF(E64&lt;=90,"61-90","90+")))))</f>
        <v/>
      </c>
      <c r="G64" s="13" t="n"/>
    </row>
    <row r="65">
      <c r="C65" s="12" t="n"/>
      <c r="D65" s="13" t="n"/>
      <c r="E65">
        <f>IF(D65="","",MAX(0,TODAY()-D65))</f>
        <v/>
      </c>
      <c r="F65">
        <f>IF(E65="","",IF(E65=0,"Current",IF(E65&lt;=30,"1-30",IF(E65&lt;=60,"31-60",IF(E65&lt;=90,"61-90","90+")))))</f>
        <v/>
      </c>
      <c r="G65" s="13" t="n"/>
    </row>
    <row r="66">
      <c r="C66" s="12" t="n"/>
      <c r="D66" s="13" t="n"/>
      <c r="E66">
        <f>IF(D66="","",MAX(0,TODAY()-D66))</f>
        <v/>
      </c>
      <c r="F66">
        <f>IF(E66="","",IF(E66=0,"Current",IF(E66&lt;=30,"1-30",IF(E66&lt;=60,"31-60",IF(E66&lt;=90,"61-90","90+")))))</f>
        <v/>
      </c>
      <c r="G66" s="13" t="n"/>
    </row>
    <row r="67">
      <c r="C67" s="12" t="n"/>
      <c r="D67" s="13" t="n"/>
      <c r="E67">
        <f>IF(D67="","",MAX(0,TODAY()-D67))</f>
        <v/>
      </c>
      <c r="F67">
        <f>IF(E67="","",IF(E67=0,"Current",IF(E67&lt;=30,"1-30",IF(E67&lt;=60,"31-60",IF(E67&lt;=90,"61-90","90+")))))</f>
        <v/>
      </c>
      <c r="G67" s="13" t="n"/>
    </row>
    <row r="68">
      <c r="C68" s="12" t="n"/>
      <c r="D68" s="13" t="n"/>
      <c r="E68">
        <f>IF(D68="","",MAX(0,TODAY()-D68))</f>
        <v/>
      </c>
      <c r="F68">
        <f>IF(E68="","",IF(E68=0,"Current",IF(E68&lt;=30,"1-30",IF(E68&lt;=60,"31-60",IF(E68&lt;=90,"61-90","90+")))))</f>
        <v/>
      </c>
      <c r="G68" s="13" t="n"/>
    </row>
    <row r="69">
      <c r="C69" s="12" t="n"/>
      <c r="D69" s="13" t="n"/>
      <c r="E69">
        <f>IF(D69="","",MAX(0,TODAY()-D69))</f>
        <v/>
      </c>
      <c r="F69">
        <f>IF(E69="","",IF(E69=0,"Current",IF(E69&lt;=30,"1-30",IF(E69&lt;=60,"31-60",IF(E69&lt;=90,"61-90","90+")))))</f>
        <v/>
      </c>
      <c r="G69" s="13" t="n"/>
    </row>
    <row r="70">
      <c r="C70" s="12" t="n"/>
      <c r="D70" s="13" t="n"/>
      <c r="E70">
        <f>IF(D70="","",MAX(0,TODAY()-D70))</f>
        <v/>
      </c>
      <c r="F70">
        <f>IF(E70="","",IF(E70=0,"Current",IF(E70&lt;=30,"1-30",IF(E70&lt;=60,"31-60",IF(E70&lt;=90,"61-90","90+")))))</f>
        <v/>
      </c>
      <c r="G70" s="13" t="n"/>
    </row>
    <row r="71">
      <c r="C71" s="12" t="n"/>
      <c r="D71" s="13" t="n"/>
      <c r="E71">
        <f>IF(D71="","",MAX(0,TODAY()-D71))</f>
        <v/>
      </c>
      <c r="F71">
        <f>IF(E71="","",IF(E71=0,"Current",IF(E71&lt;=30,"1-30",IF(E71&lt;=60,"31-60",IF(E71&lt;=90,"61-90","90+")))))</f>
        <v/>
      </c>
      <c r="G71" s="13" t="n"/>
    </row>
    <row r="72">
      <c r="C72" s="12" t="n"/>
      <c r="D72" s="13" t="n"/>
      <c r="E72">
        <f>IF(D72="","",MAX(0,TODAY()-D72))</f>
        <v/>
      </c>
      <c r="F72">
        <f>IF(E72="","",IF(E72=0,"Current",IF(E72&lt;=30,"1-30",IF(E72&lt;=60,"31-60",IF(E72&lt;=90,"61-90","90+")))))</f>
        <v/>
      </c>
      <c r="G72" s="13" t="n"/>
    </row>
    <row r="73">
      <c r="C73" s="12" t="n"/>
      <c r="D73" s="13" t="n"/>
      <c r="E73">
        <f>IF(D73="","",MAX(0,TODAY()-D73))</f>
        <v/>
      </c>
      <c r="F73">
        <f>IF(E73="","",IF(E73=0,"Current",IF(E73&lt;=30,"1-30",IF(E73&lt;=60,"31-60",IF(E73&lt;=90,"61-90","90+")))))</f>
        <v/>
      </c>
      <c r="G73" s="13" t="n"/>
    </row>
    <row r="74">
      <c r="C74" s="12" t="n"/>
      <c r="D74" s="13" t="n"/>
      <c r="E74">
        <f>IF(D74="","",MAX(0,TODAY()-D74))</f>
        <v/>
      </c>
      <c r="F74">
        <f>IF(E74="","",IF(E74=0,"Current",IF(E74&lt;=30,"1-30",IF(E74&lt;=60,"31-60",IF(E74&lt;=90,"61-90","90+")))))</f>
        <v/>
      </c>
      <c r="G74" s="13" t="n"/>
    </row>
    <row r="75">
      <c r="C75" s="12" t="n"/>
      <c r="D75" s="13" t="n"/>
      <c r="E75">
        <f>IF(D75="","",MAX(0,TODAY()-D75))</f>
        <v/>
      </c>
      <c r="F75">
        <f>IF(E75="","",IF(E75=0,"Current",IF(E75&lt;=30,"1-30",IF(E75&lt;=60,"31-60",IF(E75&lt;=90,"61-90","90+")))))</f>
        <v/>
      </c>
      <c r="G75" s="13" t="n"/>
    </row>
    <row r="76">
      <c r="C76" s="12" t="n"/>
      <c r="D76" s="13" t="n"/>
      <c r="E76">
        <f>IF(D76="","",MAX(0,TODAY()-D76))</f>
        <v/>
      </c>
      <c r="F76">
        <f>IF(E76="","",IF(E76=0,"Current",IF(E76&lt;=30,"1-30",IF(E76&lt;=60,"31-60",IF(E76&lt;=90,"61-90","90+")))))</f>
        <v/>
      </c>
      <c r="G76" s="13" t="n"/>
    </row>
    <row r="77">
      <c r="C77" s="12" t="n"/>
      <c r="D77" s="13" t="n"/>
      <c r="E77">
        <f>IF(D77="","",MAX(0,TODAY()-D77))</f>
        <v/>
      </c>
      <c r="F77">
        <f>IF(E77="","",IF(E77=0,"Current",IF(E77&lt;=30,"1-30",IF(E77&lt;=60,"31-60",IF(E77&lt;=90,"61-90","90+")))))</f>
        <v/>
      </c>
      <c r="G77" s="13" t="n"/>
    </row>
    <row r="78">
      <c r="C78" s="12" t="n"/>
      <c r="D78" s="13" t="n"/>
      <c r="E78">
        <f>IF(D78="","",MAX(0,TODAY()-D78))</f>
        <v/>
      </c>
      <c r="F78">
        <f>IF(E78="","",IF(E78=0,"Current",IF(E78&lt;=30,"1-30",IF(E78&lt;=60,"31-60",IF(E78&lt;=90,"61-90","90+")))))</f>
        <v/>
      </c>
      <c r="G78" s="13" t="n"/>
    </row>
    <row r="79">
      <c r="C79" s="12" t="n"/>
      <c r="D79" s="13" t="n"/>
      <c r="E79">
        <f>IF(D79="","",MAX(0,TODAY()-D79))</f>
        <v/>
      </c>
      <c r="F79">
        <f>IF(E79="","",IF(E79=0,"Current",IF(E79&lt;=30,"1-30",IF(E79&lt;=60,"31-60",IF(E79&lt;=90,"61-90","90+")))))</f>
        <v/>
      </c>
      <c r="G79" s="13" t="n"/>
    </row>
    <row r="80">
      <c r="C80" s="12" t="n"/>
      <c r="D80" s="13" t="n"/>
      <c r="E80">
        <f>IF(D80="","",MAX(0,TODAY()-D80))</f>
        <v/>
      </c>
      <c r="F80">
        <f>IF(E80="","",IF(E80=0,"Current",IF(E80&lt;=30,"1-30",IF(E80&lt;=60,"31-60",IF(E80&lt;=90,"61-90","90+")))))</f>
        <v/>
      </c>
      <c r="G80" s="13" t="n"/>
    </row>
    <row r="81">
      <c r="C81" s="12" t="n"/>
      <c r="D81" s="13" t="n"/>
      <c r="E81">
        <f>IF(D81="","",MAX(0,TODAY()-D81))</f>
        <v/>
      </c>
      <c r="F81">
        <f>IF(E81="","",IF(E81=0,"Current",IF(E81&lt;=30,"1-30",IF(E81&lt;=60,"31-60",IF(E81&lt;=90,"61-90","90+")))))</f>
        <v/>
      </c>
      <c r="G81" s="13" t="n"/>
    </row>
    <row r="82">
      <c r="C82" s="12" t="n"/>
      <c r="D82" s="13" t="n"/>
      <c r="E82">
        <f>IF(D82="","",MAX(0,TODAY()-D82))</f>
        <v/>
      </c>
      <c r="F82">
        <f>IF(E82="","",IF(E82=0,"Current",IF(E82&lt;=30,"1-30",IF(E82&lt;=60,"31-60",IF(E82&lt;=90,"61-90","90+")))))</f>
        <v/>
      </c>
      <c r="G82" s="13" t="n"/>
    </row>
    <row r="83">
      <c r="C83" s="12" t="n"/>
      <c r="D83" s="13" t="n"/>
      <c r="E83">
        <f>IF(D83="","",MAX(0,TODAY()-D83))</f>
        <v/>
      </c>
      <c r="F83">
        <f>IF(E83="","",IF(E83=0,"Current",IF(E83&lt;=30,"1-30",IF(E83&lt;=60,"31-60",IF(E83&lt;=90,"61-90","90+")))))</f>
        <v/>
      </c>
      <c r="G83" s="13" t="n"/>
    </row>
    <row r="84">
      <c r="C84" s="12" t="n"/>
      <c r="D84" s="13" t="n"/>
      <c r="E84">
        <f>IF(D84="","",MAX(0,TODAY()-D84))</f>
        <v/>
      </c>
      <c r="F84">
        <f>IF(E84="","",IF(E84=0,"Current",IF(E84&lt;=30,"1-30",IF(E84&lt;=60,"31-60",IF(E84&lt;=90,"61-90","90+")))))</f>
        <v/>
      </c>
      <c r="G84" s="13" t="n"/>
    </row>
    <row r="85">
      <c r="C85" s="12" t="n"/>
      <c r="D85" s="13" t="n"/>
      <c r="E85">
        <f>IF(D85="","",MAX(0,TODAY()-D85))</f>
        <v/>
      </c>
      <c r="F85">
        <f>IF(E85="","",IF(E85=0,"Current",IF(E85&lt;=30,"1-30",IF(E85&lt;=60,"31-60",IF(E85&lt;=90,"61-90","90+")))))</f>
        <v/>
      </c>
      <c r="G85" s="13" t="n"/>
    </row>
    <row r="86">
      <c r="C86" s="12" t="n"/>
      <c r="D86" s="13" t="n"/>
      <c r="E86">
        <f>IF(D86="","",MAX(0,TODAY()-D86))</f>
        <v/>
      </c>
      <c r="F86">
        <f>IF(E86="","",IF(E86=0,"Current",IF(E86&lt;=30,"1-30",IF(E86&lt;=60,"31-60",IF(E86&lt;=90,"61-90","90+")))))</f>
        <v/>
      </c>
      <c r="G86" s="13" t="n"/>
    </row>
    <row r="87">
      <c r="C87" s="12" t="n"/>
      <c r="D87" s="13" t="n"/>
      <c r="E87">
        <f>IF(D87="","",MAX(0,TODAY()-D87))</f>
        <v/>
      </c>
      <c r="F87">
        <f>IF(E87="","",IF(E87=0,"Current",IF(E87&lt;=30,"1-30",IF(E87&lt;=60,"31-60",IF(E87&lt;=90,"61-90","90+")))))</f>
        <v/>
      </c>
      <c r="G87" s="13" t="n"/>
    </row>
    <row r="88">
      <c r="C88" s="12" t="n"/>
      <c r="D88" s="13" t="n"/>
      <c r="E88">
        <f>IF(D88="","",MAX(0,TODAY()-D88))</f>
        <v/>
      </c>
      <c r="F88">
        <f>IF(E88="","",IF(E88=0,"Current",IF(E88&lt;=30,"1-30",IF(E88&lt;=60,"31-60",IF(E88&lt;=90,"61-90","90+")))))</f>
        <v/>
      </c>
      <c r="G88" s="13" t="n"/>
    </row>
    <row r="89">
      <c r="C89" s="12" t="n"/>
      <c r="D89" s="13" t="n"/>
      <c r="E89">
        <f>IF(D89="","",MAX(0,TODAY()-D89))</f>
        <v/>
      </c>
      <c r="F89">
        <f>IF(E89="","",IF(E89=0,"Current",IF(E89&lt;=30,"1-30",IF(E89&lt;=60,"31-60",IF(E89&lt;=90,"61-90","90+")))))</f>
        <v/>
      </c>
      <c r="G89" s="13" t="n"/>
    </row>
    <row r="90">
      <c r="C90" s="12" t="n"/>
      <c r="D90" s="13" t="n"/>
      <c r="E90">
        <f>IF(D90="","",MAX(0,TODAY()-D90))</f>
        <v/>
      </c>
      <c r="F90">
        <f>IF(E90="","",IF(E90=0,"Current",IF(E90&lt;=30,"1-30",IF(E90&lt;=60,"31-60",IF(E90&lt;=90,"61-90","90+")))))</f>
        <v/>
      </c>
      <c r="G90" s="13" t="n"/>
    </row>
    <row r="91">
      <c r="C91" s="12" t="n"/>
      <c r="D91" s="13" t="n"/>
      <c r="E91">
        <f>IF(D91="","",MAX(0,TODAY()-D91))</f>
        <v/>
      </c>
      <c r="F91">
        <f>IF(E91="","",IF(E91=0,"Current",IF(E91&lt;=30,"1-30",IF(E91&lt;=60,"31-60",IF(E91&lt;=90,"61-90","90+")))))</f>
        <v/>
      </c>
      <c r="G91" s="13" t="n"/>
    </row>
    <row r="92">
      <c r="C92" s="12" t="n"/>
      <c r="D92" s="13" t="n"/>
      <c r="E92">
        <f>IF(D92="","",MAX(0,TODAY()-D92))</f>
        <v/>
      </c>
      <c r="F92">
        <f>IF(E92="","",IF(E92=0,"Current",IF(E92&lt;=30,"1-30",IF(E92&lt;=60,"31-60",IF(E92&lt;=90,"61-90","90+")))))</f>
        <v/>
      </c>
      <c r="G92" s="13" t="n"/>
    </row>
    <row r="93">
      <c r="C93" s="12" t="n"/>
      <c r="D93" s="13" t="n"/>
      <c r="E93">
        <f>IF(D93="","",MAX(0,TODAY()-D93))</f>
        <v/>
      </c>
      <c r="F93">
        <f>IF(E93="","",IF(E93=0,"Current",IF(E93&lt;=30,"1-30",IF(E93&lt;=60,"31-60",IF(E93&lt;=90,"61-90","90+")))))</f>
        <v/>
      </c>
      <c r="G93" s="13" t="n"/>
    </row>
    <row r="94">
      <c r="C94" s="12" t="n"/>
      <c r="D94" s="13" t="n"/>
      <c r="E94">
        <f>IF(D94="","",MAX(0,TODAY()-D94))</f>
        <v/>
      </c>
      <c r="F94">
        <f>IF(E94="","",IF(E94=0,"Current",IF(E94&lt;=30,"1-30",IF(E94&lt;=60,"31-60",IF(E94&lt;=90,"61-90","90+")))))</f>
        <v/>
      </c>
      <c r="G94" s="13" t="n"/>
    </row>
    <row r="95">
      <c r="C95" s="12" t="n"/>
      <c r="D95" s="13" t="n"/>
      <c r="E95">
        <f>IF(D95="","",MAX(0,TODAY()-D95))</f>
        <v/>
      </c>
      <c r="F95">
        <f>IF(E95="","",IF(E95=0,"Current",IF(E95&lt;=30,"1-30",IF(E95&lt;=60,"31-60",IF(E95&lt;=90,"61-90","90+")))))</f>
        <v/>
      </c>
      <c r="G95" s="13" t="n"/>
    </row>
    <row r="96">
      <c r="C96" s="12" t="n"/>
      <c r="D96" s="13" t="n"/>
      <c r="E96">
        <f>IF(D96="","",MAX(0,TODAY()-D96))</f>
        <v/>
      </c>
      <c r="F96">
        <f>IF(E96="","",IF(E96=0,"Current",IF(E96&lt;=30,"1-30",IF(E96&lt;=60,"31-60",IF(E96&lt;=90,"61-90","90+")))))</f>
        <v/>
      </c>
      <c r="G96" s="13" t="n"/>
    </row>
    <row r="97">
      <c r="C97" s="12" t="n"/>
      <c r="D97" s="13" t="n"/>
      <c r="E97">
        <f>IF(D97="","",MAX(0,TODAY()-D97))</f>
        <v/>
      </c>
      <c r="F97">
        <f>IF(E97="","",IF(E97=0,"Current",IF(E97&lt;=30,"1-30",IF(E97&lt;=60,"31-60",IF(E97&lt;=90,"61-90","90+")))))</f>
        <v/>
      </c>
      <c r="G97" s="13" t="n"/>
    </row>
    <row r="98">
      <c r="C98" s="12" t="n"/>
      <c r="D98" s="13" t="n"/>
      <c r="E98">
        <f>IF(D98="","",MAX(0,TODAY()-D98))</f>
        <v/>
      </c>
      <c r="F98">
        <f>IF(E98="","",IF(E98=0,"Current",IF(E98&lt;=30,"1-30",IF(E98&lt;=60,"31-60",IF(E98&lt;=90,"61-90","90+")))))</f>
        <v/>
      </c>
      <c r="G98" s="13" t="n"/>
    </row>
    <row r="99">
      <c r="C99" s="12" t="n"/>
      <c r="D99" s="13" t="n"/>
      <c r="E99">
        <f>IF(D99="","",MAX(0,TODAY()-D99))</f>
        <v/>
      </c>
      <c r="F99">
        <f>IF(E99="","",IF(E99=0,"Current",IF(E99&lt;=30,"1-30",IF(E99&lt;=60,"31-60",IF(E99&lt;=90,"61-90","90+")))))</f>
        <v/>
      </c>
      <c r="G99" s="13" t="n"/>
    </row>
    <row r="100">
      <c r="C100" s="12" t="n"/>
      <c r="D100" s="13" t="n"/>
      <c r="E100">
        <f>IF(D100="","",MAX(0,TODAY()-D100))</f>
        <v/>
      </c>
      <c r="F100">
        <f>IF(E100="","",IF(E100=0,"Current",IF(E100&lt;=30,"1-30",IF(E100&lt;=60,"31-60",IF(E100&lt;=90,"61-90","90+")))))</f>
        <v/>
      </c>
      <c r="G100" s="13" t="n"/>
    </row>
    <row r="101">
      <c r="C101" s="12" t="n"/>
      <c r="D101" s="13" t="n"/>
      <c r="E101">
        <f>IF(D101="","",MAX(0,TODAY()-D101))</f>
        <v/>
      </c>
      <c r="F101">
        <f>IF(E101="","",IF(E101=0,"Current",IF(E101&lt;=30,"1-30",IF(E101&lt;=60,"31-60",IF(E101&lt;=90,"61-90","90+")))))</f>
        <v/>
      </c>
      <c r="G101" s="13" t="n"/>
    </row>
    <row r="102">
      <c r="C102" s="12" t="n"/>
      <c r="D102" s="13" t="n"/>
      <c r="E102">
        <f>IF(D102="","",MAX(0,TODAY()-D102))</f>
        <v/>
      </c>
      <c r="F102">
        <f>IF(E102="","",IF(E102=0,"Current",IF(E102&lt;=30,"1-30",IF(E102&lt;=60,"31-60",IF(E102&lt;=90,"61-90","90+")))))</f>
        <v/>
      </c>
      <c r="G102" s="13" t="n"/>
    </row>
    <row r="103">
      <c r="C103" s="12" t="n"/>
      <c r="D103" s="13" t="n"/>
      <c r="E103">
        <f>IF(D103="","",MAX(0,TODAY()-D103))</f>
        <v/>
      </c>
      <c r="F103">
        <f>IF(E103="","",IF(E103=0,"Current",IF(E103&lt;=30,"1-30",IF(E103&lt;=60,"31-60",IF(E103&lt;=90,"61-90","90+")))))</f>
        <v/>
      </c>
      <c r="G103" s="13" t="n"/>
    </row>
    <row r="104">
      <c r="C104" s="12" t="n"/>
      <c r="D104" s="13" t="n"/>
      <c r="E104">
        <f>IF(D104="","",MAX(0,TODAY()-D104))</f>
        <v/>
      </c>
      <c r="F104">
        <f>IF(E104="","",IF(E104=0,"Current",IF(E104&lt;=30,"1-30",IF(E104&lt;=60,"31-60",IF(E104&lt;=90,"61-90","90+")))))</f>
        <v/>
      </c>
      <c r="G104" s="13" t="n"/>
    </row>
    <row r="105">
      <c r="C105" s="12" t="n"/>
      <c r="D105" s="13" t="n"/>
      <c r="E105">
        <f>IF(D105="","",MAX(0,TODAY()-D105))</f>
        <v/>
      </c>
      <c r="F105">
        <f>IF(E105="","",IF(E105=0,"Current",IF(E105&lt;=30,"1-30",IF(E105&lt;=60,"31-60",IF(E105&lt;=90,"61-90","90+")))))</f>
        <v/>
      </c>
      <c r="G105" s="13" t="n"/>
    </row>
    <row r="106">
      <c r="C106" s="12" t="n"/>
      <c r="D106" s="13" t="n"/>
      <c r="E106">
        <f>IF(D106="","",MAX(0,TODAY()-D106))</f>
        <v/>
      </c>
      <c r="F106">
        <f>IF(E106="","",IF(E106=0,"Current",IF(E106&lt;=30,"1-30",IF(E106&lt;=60,"31-60",IF(E106&lt;=90,"61-90","90+")))))</f>
        <v/>
      </c>
      <c r="G106" s="13" t="n"/>
    </row>
    <row r="107">
      <c r="C107" s="12" t="n"/>
      <c r="D107" s="13" t="n"/>
      <c r="E107">
        <f>IF(D107="","",MAX(0,TODAY()-D107))</f>
        <v/>
      </c>
      <c r="F107">
        <f>IF(E107="","",IF(E107=0,"Current",IF(E107&lt;=30,"1-30",IF(E107&lt;=60,"31-60",IF(E107&lt;=90,"61-90","90+")))))</f>
        <v/>
      </c>
      <c r="G107" s="13" t="n"/>
    </row>
    <row r="108">
      <c r="C108" s="12" t="n"/>
      <c r="D108" s="13" t="n"/>
      <c r="E108">
        <f>IF(D108="","",MAX(0,TODAY()-D108))</f>
        <v/>
      </c>
      <c r="F108">
        <f>IF(E108="","",IF(E108=0,"Current",IF(E108&lt;=30,"1-30",IF(E108&lt;=60,"31-60",IF(E108&lt;=90,"61-90","90+")))))</f>
        <v/>
      </c>
      <c r="G108" s="13" t="n"/>
    </row>
    <row r="109">
      <c r="C109" s="12" t="n"/>
      <c r="D109" s="13" t="n"/>
      <c r="E109">
        <f>IF(D109="","",MAX(0,TODAY()-D109))</f>
        <v/>
      </c>
      <c r="F109">
        <f>IF(E109="","",IF(E109=0,"Current",IF(E109&lt;=30,"1-30",IF(E109&lt;=60,"31-60",IF(E109&lt;=90,"61-90","90+")))))</f>
        <v/>
      </c>
      <c r="G109" s="13" t="n"/>
    </row>
    <row r="110">
      <c r="C110" s="12" t="n"/>
      <c r="D110" s="13" t="n"/>
      <c r="E110">
        <f>IF(D110="","",MAX(0,TODAY()-D110))</f>
        <v/>
      </c>
      <c r="F110">
        <f>IF(E110="","",IF(E110=0,"Current",IF(E110&lt;=30,"1-30",IF(E110&lt;=60,"31-60",IF(E110&lt;=90,"61-90","90+")))))</f>
        <v/>
      </c>
      <c r="G110" s="13" t="n"/>
    </row>
    <row r="111">
      <c r="C111" s="12" t="n"/>
      <c r="D111" s="13" t="n"/>
      <c r="E111">
        <f>IF(D111="","",MAX(0,TODAY()-D111))</f>
        <v/>
      </c>
      <c r="F111">
        <f>IF(E111="","",IF(E111=0,"Current",IF(E111&lt;=30,"1-30",IF(E111&lt;=60,"31-60",IF(E111&lt;=90,"61-90","90+")))))</f>
        <v/>
      </c>
      <c r="G111" s="13" t="n"/>
    </row>
    <row r="112">
      <c r="C112" s="12" t="n"/>
      <c r="D112" s="13" t="n"/>
      <c r="E112">
        <f>IF(D112="","",MAX(0,TODAY()-D112))</f>
        <v/>
      </c>
      <c r="F112">
        <f>IF(E112="","",IF(E112=0,"Current",IF(E112&lt;=30,"1-30",IF(E112&lt;=60,"31-60",IF(E112&lt;=90,"61-90","90+")))))</f>
        <v/>
      </c>
      <c r="G112" s="13" t="n"/>
    </row>
    <row r="113">
      <c r="C113" s="12" t="n"/>
      <c r="D113" s="13" t="n"/>
      <c r="E113">
        <f>IF(D113="","",MAX(0,TODAY()-D113))</f>
        <v/>
      </c>
      <c r="F113">
        <f>IF(E113="","",IF(E113=0,"Current",IF(E113&lt;=30,"1-30",IF(E113&lt;=60,"31-60",IF(E113&lt;=90,"61-90","90+")))))</f>
        <v/>
      </c>
      <c r="G113" s="13" t="n"/>
    </row>
    <row r="114">
      <c r="C114" s="12" t="n"/>
      <c r="D114" s="13" t="n"/>
      <c r="E114">
        <f>IF(D114="","",MAX(0,TODAY()-D114))</f>
        <v/>
      </c>
      <c r="F114">
        <f>IF(E114="","",IF(E114=0,"Current",IF(E114&lt;=30,"1-30",IF(E114&lt;=60,"31-60",IF(E114&lt;=90,"61-90","90+")))))</f>
        <v/>
      </c>
      <c r="G114" s="13" t="n"/>
    </row>
    <row r="115">
      <c r="C115" s="12" t="n"/>
      <c r="D115" s="13" t="n"/>
      <c r="E115">
        <f>IF(D115="","",MAX(0,TODAY()-D115))</f>
        <v/>
      </c>
      <c r="F115">
        <f>IF(E115="","",IF(E115=0,"Current",IF(E115&lt;=30,"1-30",IF(E115&lt;=60,"31-60",IF(E115&lt;=90,"61-90","90+")))))</f>
        <v/>
      </c>
      <c r="G115" s="13" t="n"/>
    </row>
    <row r="116">
      <c r="C116" s="12" t="n"/>
      <c r="D116" s="13" t="n"/>
      <c r="E116">
        <f>IF(D116="","",MAX(0,TODAY()-D116))</f>
        <v/>
      </c>
      <c r="F116">
        <f>IF(E116="","",IF(E116=0,"Current",IF(E116&lt;=30,"1-30",IF(E116&lt;=60,"31-60",IF(E116&lt;=90,"61-90","90+")))))</f>
        <v/>
      </c>
      <c r="G116" s="13" t="n"/>
    </row>
    <row r="117">
      <c r="C117" s="12" t="n"/>
      <c r="D117" s="13" t="n"/>
      <c r="E117">
        <f>IF(D117="","",MAX(0,TODAY()-D117))</f>
        <v/>
      </c>
      <c r="F117">
        <f>IF(E117="","",IF(E117=0,"Current",IF(E117&lt;=30,"1-30",IF(E117&lt;=60,"31-60",IF(E117&lt;=90,"61-90","90+")))))</f>
        <v/>
      </c>
      <c r="G117" s="13" t="n"/>
    </row>
    <row r="118">
      <c r="C118" s="12" t="n"/>
      <c r="D118" s="13" t="n"/>
      <c r="E118">
        <f>IF(D118="","",MAX(0,TODAY()-D118))</f>
        <v/>
      </c>
      <c r="F118">
        <f>IF(E118="","",IF(E118=0,"Current",IF(E118&lt;=30,"1-30",IF(E118&lt;=60,"31-60",IF(E118&lt;=90,"61-90","90+")))))</f>
        <v/>
      </c>
      <c r="G118" s="13" t="n"/>
    </row>
    <row r="119">
      <c r="C119" s="12" t="n"/>
      <c r="D119" s="13" t="n"/>
      <c r="E119">
        <f>IF(D119="","",MAX(0,TODAY()-D119))</f>
        <v/>
      </c>
      <c r="F119">
        <f>IF(E119="","",IF(E119=0,"Current",IF(E119&lt;=30,"1-30",IF(E119&lt;=60,"31-60",IF(E119&lt;=90,"61-90","90+")))))</f>
        <v/>
      </c>
      <c r="G119" s="13" t="n"/>
    </row>
    <row r="120">
      <c r="C120" s="12" t="n"/>
      <c r="D120" s="13" t="n"/>
      <c r="E120">
        <f>IF(D120="","",MAX(0,TODAY()-D120))</f>
        <v/>
      </c>
      <c r="F120">
        <f>IF(E120="","",IF(E120=0,"Current",IF(E120&lt;=30,"1-30",IF(E120&lt;=60,"31-60",IF(E120&lt;=90,"61-90","90+")))))</f>
        <v/>
      </c>
      <c r="G120" s="13" t="n"/>
    </row>
    <row r="121">
      <c r="C121" s="12" t="n"/>
      <c r="D121" s="13" t="n"/>
      <c r="E121">
        <f>IF(D121="","",MAX(0,TODAY()-D121))</f>
        <v/>
      </c>
      <c r="F121">
        <f>IF(E121="","",IF(E121=0,"Current",IF(E121&lt;=30,"1-30",IF(E121&lt;=60,"31-60",IF(E121&lt;=90,"61-90","90+")))))</f>
        <v/>
      </c>
      <c r="G121" s="13" t="n"/>
    </row>
    <row r="122">
      <c r="C122" s="12" t="n"/>
      <c r="D122" s="13" t="n"/>
      <c r="E122">
        <f>IF(D122="","",MAX(0,TODAY()-D122))</f>
        <v/>
      </c>
      <c r="F122">
        <f>IF(E122="","",IF(E122=0,"Current",IF(E122&lt;=30,"1-30",IF(E122&lt;=60,"31-60",IF(E122&lt;=90,"61-90","90+")))))</f>
        <v/>
      </c>
      <c r="G122" s="13" t="n"/>
    </row>
    <row r="123">
      <c r="C123" s="12" t="n"/>
      <c r="D123" s="13" t="n"/>
      <c r="E123">
        <f>IF(D123="","",MAX(0,TODAY()-D123))</f>
        <v/>
      </c>
      <c r="F123">
        <f>IF(E123="","",IF(E123=0,"Current",IF(E123&lt;=30,"1-30",IF(E123&lt;=60,"31-60",IF(E123&lt;=90,"61-90","90+")))))</f>
        <v/>
      </c>
      <c r="G123" s="13" t="n"/>
    </row>
    <row r="124">
      <c r="C124" s="12" t="n"/>
      <c r="D124" s="13" t="n"/>
      <c r="E124">
        <f>IF(D124="","",MAX(0,TODAY()-D124))</f>
        <v/>
      </c>
      <c r="F124">
        <f>IF(E124="","",IF(E124=0,"Current",IF(E124&lt;=30,"1-30",IF(E124&lt;=60,"31-60",IF(E124&lt;=90,"61-90","90+")))))</f>
        <v/>
      </c>
      <c r="G124" s="13" t="n"/>
    </row>
    <row r="125">
      <c r="C125" s="12" t="n"/>
      <c r="D125" s="13" t="n"/>
      <c r="E125">
        <f>IF(D125="","",MAX(0,TODAY()-D125))</f>
        <v/>
      </c>
      <c r="F125">
        <f>IF(E125="","",IF(E125=0,"Current",IF(E125&lt;=30,"1-30",IF(E125&lt;=60,"31-60",IF(E125&lt;=90,"61-90","90+")))))</f>
        <v/>
      </c>
      <c r="G125" s="13" t="n"/>
    </row>
    <row r="126">
      <c r="C126" s="12" t="n"/>
      <c r="D126" s="13" t="n"/>
      <c r="E126">
        <f>IF(D126="","",MAX(0,TODAY()-D126))</f>
        <v/>
      </c>
      <c r="F126">
        <f>IF(E126="","",IF(E126=0,"Current",IF(E126&lt;=30,"1-30",IF(E126&lt;=60,"31-60",IF(E126&lt;=90,"61-90","90+")))))</f>
        <v/>
      </c>
      <c r="G126" s="13" t="n"/>
    </row>
    <row r="127">
      <c r="C127" s="12" t="n"/>
      <c r="D127" s="13" t="n"/>
      <c r="E127">
        <f>IF(D127="","",MAX(0,TODAY()-D127))</f>
        <v/>
      </c>
      <c r="F127">
        <f>IF(E127="","",IF(E127=0,"Current",IF(E127&lt;=30,"1-30",IF(E127&lt;=60,"31-60",IF(E127&lt;=90,"61-90","90+")))))</f>
        <v/>
      </c>
      <c r="G127" s="13" t="n"/>
    </row>
    <row r="128">
      <c r="C128" s="12" t="n"/>
      <c r="D128" s="13" t="n"/>
      <c r="E128">
        <f>IF(D128="","",MAX(0,TODAY()-D128))</f>
        <v/>
      </c>
      <c r="F128">
        <f>IF(E128="","",IF(E128=0,"Current",IF(E128&lt;=30,"1-30",IF(E128&lt;=60,"31-60",IF(E128&lt;=90,"61-90","90+")))))</f>
        <v/>
      </c>
      <c r="G128" s="13" t="n"/>
    </row>
    <row r="129">
      <c r="C129" s="12" t="n"/>
      <c r="D129" s="13" t="n"/>
      <c r="E129">
        <f>IF(D129="","",MAX(0,TODAY()-D129))</f>
        <v/>
      </c>
      <c r="F129">
        <f>IF(E129="","",IF(E129=0,"Current",IF(E129&lt;=30,"1-30",IF(E129&lt;=60,"31-60",IF(E129&lt;=90,"61-90","90+")))))</f>
        <v/>
      </c>
      <c r="G129" s="13" t="n"/>
    </row>
    <row r="130">
      <c r="C130" s="12" t="n"/>
      <c r="D130" s="13" t="n"/>
      <c r="E130">
        <f>IF(D130="","",MAX(0,TODAY()-D130))</f>
        <v/>
      </c>
      <c r="F130">
        <f>IF(E130="","",IF(E130=0,"Current",IF(E130&lt;=30,"1-30",IF(E130&lt;=60,"31-60",IF(E130&lt;=90,"61-90","90+")))))</f>
        <v/>
      </c>
      <c r="G130" s="13" t="n"/>
    </row>
    <row r="131">
      <c r="C131" s="12" t="n"/>
      <c r="D131" s="13" t="n"/>
      <c r="E131">
        <f>IF(D131="","",MAX(0,TODAY()-D131))</f>
        <v/>
      </c>
      <c r="F131">
        <f>IF(E131="","",IF(E131=0,"Current",IF(E131&lt;=30,"1-30",IF(E131&lt;=60,"31-60",IF(E131&lt;=90,"61-90","90+")))))</f>
        <v/>
      </c>
      <c r="G131" s="13" t="n"/>
    </row>
    <row r="132">
      <c r="C132" s="12" t="n"/>
      <c r="D132" s="13" t="n"/>
      <c r="E132">
        <f>IF(D132="","",MAX(0,TODAY()-D132))</f>
        <v/>
      </c>
      <c r="F132">
        <f>IF(E132="","",IF(E132=0,"Current",IF(E132&lt;=30,"1-30",IF(E132&lt;=60,"31-60",IF(E132&lt;=90,"61-90","90+")))))</f>
        <v/>
      </c>
      <c r="G132" s="13" t="n"/>
    </row>
    <row r="133">
      <c r="C133" s="12" t="n"/>
      <c r="D133" s="13" t="n"/>
      <c r="E133">
        <f>IF(D133="","",MAX(0,TODAY()-D133))</f>
        <v/>
      </c>
      <c r="F133">
        <f>IF(E133="","",IF(E133=0,"Current",IF(E133&lt;=30,"1-30",IF(E133&lt;=60,"31-60",IF(E133&lt;=90,"61-90","90+")))))</f>
        <v/>
      </c>
      <c r="G133" s="13" t="n"/>
    </row>
    <row r="134">
      <c r="C134" s="12" t="n"/>
      <c r="D134" s="13" t="n"/>
      <c r="E134">
        <f>IF(D134="","",MAX(0,TODAY()-D134))</f>
        <v/>
      </c>
      <c r="F134">
        <f>IF(E134="","",IF(E134=0,"Current",IF(E134&lt;=30,"1-30",IF(E134&lt;=60,"31-60",IF(E134&lt;=90,"61-90","90+")))))</f>
        <v/>
      </c>
      <c r="G134" s="13" t="n"/>
    </row>
    <row r="135">
      <c r="C135" s="12" t="n"/>
      <c r="D135" s="13" t="n"/>
      <c r="E135">
        <f>IF(D135="","",MAX(0,TODAY()-D135))</f>
        <v/>
      </c>
      <c r="F135">
        <f>IF(E135="","",IF(E135=0,"Current",IF(E135&lt;=30,"1-30",IF(E135&lt;=60,"31-60",IF(E135&lt;=90,"61-90","90+")))))</f>
        <v/>
      </c>
      <c r="G135" s="13" t="n"/>
    </row>
    <row r="136">
      <c r="C136" s="12" t="n"/>
      <c r="D136" s="13" t="n"/>
      <c r="E136">
        <f>IF(D136="","",MAX(0,TODAY()-D136))</f>
        <v/>
      </c>
      <c r="F136">
        <f>IF(E136="","",IF(E136=0,"Current",IF(E136&lt;=30,"1-30",IF(E136&lt;=60,"31-60",IF(E136&lt;=90,"61-90","90+")))))</f>
        <v/>
      </c>
      <c r="G136" s="13" t="n"/>
    </row>
    <row r="137">
      <c r="C137" s="12" t="n"/>
      <c r="D137" s="13" t="n"/>
      <c r="E137">
        <f>IF(D137="","",MAX(0,TODAY()-D137))</f>
        <v/>
      </c>
      <c r="F137">
        <f>IF(E137="","",IF(E137=0,"Current",IF(E137&lt;=30,"1-30",IF(E137&lt;=60,"31-60",IF(E137&lt;=90,"61-90","90+")))))</f>
        <v/>
      </c>
      <c r="G137" s="13" t="n"/>
    </row>
    <row r="138">
      <c r="C138" s="12" t="n"/>
      <c r="D138" s="13" t="n"/>
      <c r="E138">
        <f>IF(D138="","",MAX(0,TODAY()-D138))</f>
        <v/>
      </c>
      <c r="F138">
        <f>IF(E138="","",IF(E138=0,"Current",IF(E138&lt;=30,"1-30",IF(E138&lt;=60,"31-60",IF(E138&lt;=90,"61-90","90+")))))</f>
        <v/>
      </c>
      <c r="G138" s="13" t="n"/>
    </row>
    <row r="139">
      <c r="C139" s="12" t="n"/>
      <c r="D139" s="13" t="n"/>
      <c r="E139">
        <f>IF(D139="","",MAX(0,TODAY()-D139))</f>
        <v/>
      </c>
      <c r="F139">
        <f>IF(E139="","",IF(E139=0,"Current",IF(E139&lt;=30,"1-30",IF(E139&lt;=60,"31-60",IF(E139&lt;=90,"61-90","90+")))))</f>
        <v/>
      </c>
      <c r="G139" s="13" t="n"/>
    </row>
    <row r="140">
      <c r="C140" s="12" t="n"/>
      <c r="D140" s="13" t="n"/>
      <c r="E140">
        <f>IF(D140="","",MAX(0,TODAY()-D140))</f>
        <v/>
      </c>
      <c r="F140">
        <f>IF(E140="","",IF(E140=0,"Current",IF(E140&lt;=30,"1-30",IF(E140&lt;=60,"31-60",IF(E140&lt;=90,"61-90","90+")))))</f>
        <v/>
      </c>
      <c r="G140" s="13" t="n"/>
    </row>
    <row r="141">
      <c r="C141" s="12" t="n"/>
      <c r="D141" s="13" t="n"/>
      <c r="E141">
        <f>IF(D141="","",MAX(0,TODAY()-D141))</f>
        <v/>
      </c>
      <c r="F141">
        <f>IF(E141="","",IF(E141=0,"Current",IF(E141&lt;=30,"1-30",IF(E141&lt;=60,"31-60",IF(E141&lt;=90,"61-90","90+")))))</f>
        <v/>
      </c>
      <c r="G141" s="13" t="n"/>
    </row>
    <row r="142">
      <c r="C142" s="12" t="n"/>
      <c r="D142" s="13" t="n"/>
      <c r="E142">
        <f>IF(D142="","",MAX(0,TODAY()-D142))</f>
        <v/>
      </c>
      <c r="F142">
        <f>IF(E142="","",IF(E142=0,"Current",IF(E142&lt;=30,"1-30",IF(E142&lt;=60,"31-60",IF(E142&lt;=90,"61-90","90+")))))</f>
        <v/>
      </c>
      <c r="G142" s="13" t="n"/>
    </row>
    <row r="143">
      <c r="C143" s="12" t="n"/>
      <c r="D143" s="13" t="n"/>
      <c r="E143">
        <f>IF(D143="","",MAX(0,TODAY()-D143))</f>
        <v/>
      </c>
      <c r="F143">
        <f>IF(E143="","",IF(E143=0,"Current",IF(E143&lt;=30,"1-30",IF(E143&lt;=60,"31-60",IF(E143&lt;=90,"61-90","90+")))))</f>
        <v/>
      </c>
      <c r="G143" s="13" t="n"/>
    </row>
    <row r="144">
      <c r="C144" s="12" t="n"/>
      <c r="D144" s="13" t="n"/>
      <c r="E144">
        <f>IF(D144="","",MAX(0,TODAY()-D144))</f>
        <v/>
      </c>
      <c r="F144">
        <f>IF(E144="","",IF(E144=0,"Current",IF(E144&lt;=30,"1-30",IF(E144&lt;=60,"31-60",IF(E144&lt;=90,"61-90","90+")))))</f>
        <v/>
      </c>
      <c r="G144" s="13" t="n"/>
    </row>
    <row r="145">
      <c r="C145" s="12" t="n"/>
      <c r="D145" s="13" t="n"/>
      <c r="E145">
        <f>IF(D145="","",MAX(0,TODAY()-D145))</f>
        <v/>
      </c>
      <c r="F145">
        <f>IF(E145="","",IF(E145=0,"Current",IF(E145&lt;=30,"1-30",IF(E145&lt;=60,"31-60",IF(E145&lt;=90,"61-90","90+")))))</f>
        <v/>
      </c>
      <c r="G145" s="13" t="n"/>
    </row>
    <row r="146">
      <c r="C146" s="12" t="n"/>
      <c r="D146" s="13" t="n"/>
      <c r="E146">
        <f>IF(D146="","",MAX(0,TODAY()-D146))</f>
        <v/>
      </c>
      <c r="F146">
        <f>IF(E146="","",IF(E146=0,"Current",IF(E146&lt;=30,"1-30",IF(E146&lt;=60,"31-60",IF(E146&lt;=90,"61-90","90+")))))</f>
        <v/>
      </c>
      <c r="G146" s="13" t="n"/>
    </row>
    <row r="147">
      <c r="C147" s="12" t="n"/>
      <c r="D147" s="13" t="n"/>
      <c r="E147">
        <f>IF(D147="","",MAX(0,TODAY()-D147))</f>
        <v/>
      </c>
      <c r="F147">
        <f>IF(E147="","",IF(E147=0,"Current",IF(E147&lt;=30,"1-30",IF(E147&lt;=60,"31-60",IF(E147&lt;=90,"61-90","90+")))))</f>
        <v/>
      </c>
      <c r="G147" s="13" t="n"/>
    </row>
    <row r="148">
      <c r="C148" s="12" t="n"/>
      <c r="D148" s="13" t="n"/>
      <c r="E148">
        <f>IF(D148="","",MAX(0,TODAY()-D148))</f>
        <v/>
      </c>
      <c r="F148">
        <f>IF(E148="","",IF(E148=0,"Current",IF(E148&lt;=30,"1-30",IF(E148&lt;=60,"31-60",IF(E148&lt;=90,"61-90","90+")))))</f>
        <v/>
      </c>
      <c r="G148" s="13" t="n"/>
    </row>
    <row r="149">
      <c r="C149" s="12" t="n"/>
      <c r="D149" s="13" t="n"/>
      <c r="E149">
        <f>IF(D149="","",MAX(0,TODAY()-D149))</f>
        <v/>
      </c>
      <c r="F149">
        <f>IF(E149="","",IF(E149=0,"Current",IF(E149&lt;=30,"1-30",IF(E149&lt;=60,"31-60",IF(E149&lt;=90,"61-90","90+")))))</f>
        <v/>
      </c>
      <c r="G149" s="13" t="n"/>
    </row>
    <row r="150">
      <c r="C150" s="12" t="n"/>
      <c r="D150" s="13" t="n"/>
      <c r="E150">
        <f>IF(D150="","",MAX(0,TODAY()-D150))</f>
        <v/>
      </c>
      <c r="F150">
        <f>IF(E150="","",IF(E150=0,"Current",IF(E150&lt;=30,"1-30",IF(E150&lt;=60,"31-60",IF(E150&lt;=90,"61-90","90+")))))</f>
        <v/>
      </c>
      <c r="G150" s="13" t="n"/>
    </row>
    <row r="151">
      <c r="C151" s="12" t="n"/>
      <c r="D151" s="13" t="n"/>
      <c r="E151">
        <f>IF(D151="","",MAX(0,TODAY()-D151))</f>
        <v/>
      </c>
      <c r="F151">
        <f>IF(E151="","",IF(E151=0,"Current",IF(E151&lt;=30,"1-30",IF(E151&lt;=60,"31-60",IF(E151&lt;=90,"61-90","90+")))))</f>
        <v/>
      </c>
      <c r="G151" s="13" t="n"/>
    </row>
    <row r="152">
      <c r="C152" s="12" t="n"/>
      <c r="D152" s="13" t="n"/>
      <c r="E152">
        <f>IF(D152="","",MAX(0,TODAY()-D152))</f>
        <v/>
      </c>
      <c r="F152">
        <f>IF(E152="","",IF(E152=0,"Current",IF(E152&lt;=30,"1-30",IF(E152&lt;=60,"31-60",IF(E152&lt;=90,"61-90","90+")))))</f>
        <v/>
      </c>
      <c r="G152" s="13" t="n"/>
    </row>
    <row r="153">
      <c r="C153" s="12" t="n"/>
      <c r="D153" s="13" t="n"/>
      <c r="E153">
        <f>IF(D153="","",MAX(0,TODAY()-D153))</f>
        <v/>
      </c>
      <c r="F153">
        <f>IF(E153="","",IF(E153=0,"Current",IF(E153&lt;=30,"1-30",IF(E153&lt;=60,"31-60",IF(E153&lt;=90,"61-90","90+")))))</f>
        <v/>
      </c>
      <c r="G153" s="13" t="n"/>
    </row>
    <row r="154">
      <c r="C154" s="12" t="n"/>
      <c r="D154" s="13" t="n"/>
      <c r="E154">
        <f>IF(D154="","",MAX(0,TODAY()-D154))</f>
        <v/>
      </c>
      <c r="F154">
        <f>IF(E154="","",IF(E154=0,"Current",IF(E154&lt;=30,"1-30",IF(E154&lt;=60,"31-60",IF(E154&lt;=90,"61-90","90+")))))</f>
        <v/>
      </c>
      <c r="G154" s="13" t="n"/>
    </row>
    <row r="155">
      <c r="C155" s="12" t="n"/>
      <c r="D155" s="13" t="n"/>
      <c r="E155">
        <f>IF(D155="","",MAX(0,TODAY()-D155))</f>
        <v/>
      </c>
      <c r="F155">
        <f>IF(E155="","",IF(E155=0,"Current",IF(E155&lt;=30,"1-30",IF(E155&lt;=60,"31-60",IF(E155&lt;=90,"61-90","90+")))))</f>
        <v/>
      </c>
      <c r="G155" s="13" t="n"/>
    </row>
    <row r="156">
      <c r="C156" s="12" t="n"/>
      <c r="D156" s="13" t="n"/>
      <c r="E156">
        <f>IF(D156="","",MAX(0,TODAY()-D156))</f>
        <v/>
      </c>
      <c r="F156">
        <f>IF(E156="","",IF(E156=0,"Current",IF(E156&lt;=30,"1-30",IF(E156&lt;=60,"31-60",IF(E156&lt;=90,"61-90","90+")))))</f>
        <v/>
      </c>
      <c r="G156" s="13" t="n"/>
    </row>
    <row r="157">
      <c r="C157" s="12" t="n"/>
      <c r="D157" s="13" t="n"/>
      <c r="E157">
        <f>IF(D157="","",MAX(0,TODAY()-D157))</f>
        <v/>
      </c>
      <c r="F157">
        <f>IF(E157="","",IF(E157=0,"Current",IF(E157&lt;=30,"1-30",IF(E157&lt;=60,"31-60",IF(E157&lt;=90,"61-90","90+")))))</f>
        <v/>
      </c>
      <c r="G157" s="13" t="n"/>
    </row>
    <row r="158">
      <c r="C158" s="12" t="n"/>
      <c r="D158" s="13" t="n"/>
      <c r="E158">
        <f>IF(D158="","",MAX(0,TODAY()-D158))</f>
        <v/>
      </c>
      <c r="F158">
        <f>IF(E158="","",IF(E158=0,"Current",IF(E158&lt;=30,"1-30",IF(E158&lt;=60,"31-60",IF(E158&lt;=90,"61-90","90+")))))</f>
        <v/>
      </c>
      <c r="G158" s="13" t="n"/>
    </row>
    <row r="159">
      <c r="C159" s="12" t="n"/>
      <c r="D159" s="13" t="n"/>
      <c r="E159">
        <f>IF(D159="","",MAX(0,TODAY()-D159))</f>
        <v/>
      </c>
      <c r="F159">
        <f>IF(E159="","",IF(E159=0,"Current",IF(E159&lt;=30,"1-30",IF(E159&lt;=60,"31-60",IF(E159&lt;=90,"61-90","90+")))))</f>
        <v/>
      </c>
      <c r="G159" s="13" t="n"/>
    </row>
    <row r="160">
      <c r="C160" s="12" t="n"/>
      <c r="D160" s="13" t="n"/>
      <c r="E160">
        <f>IF(D160="","",MAX(0,TODAY()-D160))</f>
        <v/>
      </c>
      <c r="F160">
        <f>IF(E160="","",IF(E160=0,"Current",IF(E160&lt;=30,"1-30",IF(E160&lt;=60,"31-60",IF(E160&lt;=90,"61-90","90+")))))</f>
        <v/>
      </c>
      <c r="G160" s="13" t="n"/>
    </row>
    <row r="161">
      <c r="C161" s="12" t="n"/>
      <c r="D161" s="13" t="n"/>
      <c r="E161">
        <f>IF(D161="","",MAX(0,TODAY()-D161))</f>
        <v/>
      </c>
      <c r="F161">
        <f>IF(E161="","",IF(E161=0,"Current",IF(E161&lt;=30,"1-30",IF(E161&lt;=60,"31-60",IF(E161&lt;=90,"61-90","90+")))))</f>
        <v/>
      </c>
      <c r="G161" s="13" t="n"/>
    </row>
    <row r="162">
      <c r="C162" s="12" t="n"/>
      <c r="D162" s="13" t="n"/>
      <c r="E162">
        <f>IF(D162="","",MAX(0,TODAY()-D162))</f>
        <v/>
      </c>
      <c r="F162">
        <f>IF(E162="","",IF(E162=0,"Current",IF(E162&lt;=30,"1-30",IF(E162&lt;=60,"31-60",IF(E162&lt;=90,"61-90","90+")))))</f>
        <v/>
      </c>
      <c r="G162" s="13" t="n"/>
    </row>
    <row r="163">
      <c r="C163" s="12" t="n"/>
      <c r="D163" s="13" t="n"/>
      <c r="E163">
        <f>IF(D163="","",MAX(0,TODAY()-D163))</f>
        <v/>
      </c>
      <c r="F163">
        <f>IF(E163="","",IF(E163=0,"Current",IF(E163&lt;=30,"1-30",IF(E163&lt;=60,"31-60",IF(E163&lt;=90,"61-90","90+")))))</f>
        <v/>
      </c>
      <c r="G163" s="13" t="n"/>
    </row>
    <row r="164">
      <c r="C164" s="12" t="n"/>
      <c r="D164" s="13" t="n"/>
      <c r="E164">
        <f>IF(D164="","",MAX(0,TODAY()-D164))</f>
        <v/>
      </c>
      <c r="F164">
        <f>IF(E164="","",IF(E164=0,"Current",IF(E164&lt;=30,"1-30",IF(E164&lt;=60,"31-60",IF(E164&lt;=90,"61-90","90+")))))</f>
        <v/>
      </c>
      <c r="G164" s="13" t="n"/>
    </row>
    <row r="165">
      <c r="C165" s="12" t="n"/>
      <c r="D165" s="13" t="n"/>
      <c r="E165">
        <f>IF(D165="","",MAX(0,TODAY()-D165))</f>
        <v/>
      </c>
      <c r="F165">
        <f>IF(E165="","",IF(E165=0,"Current",IF(E165&lt;=30,"1-30",IF(E165&lt;=60,"31-60",IF(E165&lt;=90,"61-90","90+")))))</f>
        <v/>
      </c>
      <c r="G165" s="13" t="n"/>
    </row>
    <row r="166">
      <c r="C166" s="12" t="n"/>
      <c r="D166" s="13" t="n"/>
      <c r="E166">
        <f>IF(D166="","",MAX(0,TODAY()-D166))</f>
        <v/>
      </c>
      <c r="F166">
        <f>IF(E166="","",IF(E166=0,"Current",IF(E166&lt;=30,"1-30",IF(E166&lt;=60,"31-60",IF(E166&lt;=90,"61-90","90+")))))</f>
        <v/>
      </c>
      <c r="G166" s="13" t="n"/>
    </row>
    <row r="167">
      <c r="C167" s="12" t="n"/>
      <c r="D167" s="13" t="n"/>
      <c r="E167">
        <f>IF(D167="","",MAX(0,TODAY()-D167))</f>
        <v/>
      </c>
      <c r="F167">
        <f>IF(E167="","",IF(E167=0,"Current",IF(E167&lt;=30,"1-30",IF(E167&lt;=60,"31-60",IF(E167&lt;=90,"61-90","90+")))))</f>
        <v/>
      </c>
      <c r="G167" s="13" t="n"/>
    </row>
    <row r="168">
      <c r="C168" s="12" t="n"/>
      <c r="D168" s="13" t="n"/>
      <c r="E168">
        <f>IF(D168="","",MAX(0,TODAY()-D168))</f>
        <v/>
      </c>
      <c r="F168">
        <f>IF(E168="","",IF(E168=0,"Current",IF(E168&lt;=30,"1-30",IF(E168&lt;=60,"31-60",IF(E168&lt;=90,"61-90","90+")))))</f>
        <v/>
      </c>
      <c r="G168" s="13" t="n"/>
    </row>
    <row r="169">
      <c r="C169" s="12" t="n"/>
      <c r="D169" s="13" t="n"/>
      <c r="E169">
        <f>IF(D169="","",MAX(0,TODAY()-D169))</f>
        <v/>
      </c>
      <c r="F169">
        <f>IF(E169="","",IF(E169=0,"Current",IF(E169&lt;=30,"1-30",IF(E169&lt;=60,"31-60",IF(E169&lt;=90,"61-90","90+")))))</f>
        <v/>
      </c>
      <c r="G169" s="13" t="n"/>
    </row>
    <row r="170">
      <c r="C170" s="12" t="n"/>
      <c r="D170" s="13" t="n"/>
      <c r="E170">
        <f>IF(D170="","",MAX(0,TODAY()-D170))</f>
        <v/>
      </c>
      <c r="F170">
        <f>IF(E170="","",IF(E170=0,"Current",IF(E170&lt;=30,"1-30",IF(E170&lt;=60,"31-60",IF(E170&lt;=90,"61-90","90+")))))</f>
        <v/>
      </c>
      <c r="G170" s="13" t="n"/>
    </row>
    <row r="171">
      <c r="C171" s="12" t="n"/>
      <c r="D171" s="13" t="n"/>
      <c r="E171">
        <f>IF(D171="","",MAX(0,TODAY()-D171))</f>
        <v/>
      </c>
      <c r="F171">
        <f>IF(E171="","",IF(E171=0,"Current",IF(E171&lt;=30,"1-30",IF(E171&lt;=60,"31-60",IF(E171&lt;=90,"61-90","90+")))))</f>
        <v/>
      </c>
      <c r="G171" s="13" t="n"/>
    </row>
    <row r="172">
      <c r="C172" s="12" t="n"/>
      <c r="D172" s="13" t="n"/>
      <c r="E172">
        <f>IF(D172="","",MAX(0,TODAY()-D172))</f>
        <v/>
      </c>
      <c r="F172">
        <f>IF(E172="","",IF(E172=0,"Current",IF(E172&lt;=30,"1-30",IF(E172&lt;=60,"31-60",IF(E172&lt;=90,"61-90","90+")))))</f>
        <v/>
      </c>
      <c r="G172" s="13" t="n"/>
    </row>
    <row r="173">
      <c r="C173" s="12" t="n"/>
      <c r="D173" s="13" t="n"/>
      <c r="E173">
        <f>IF(D173="","",MAX(0,TODAY()-D173))</f>
        <v/>
      </c>
      <c r="F173">
        <f>IF(E173="","",IF(E173=0,"Current",IF(E173&lt;=30,"1-30",IF(E173&lt;=60,"31-60",IF(E173&lt;=90,"61-90","90+")))))</f>
        <v/>
      </c>
      <c r="G173" s="13" t="n"/>
    </row>
    <row r="174">
      <c r="C174" s="12" t="n"/>
      <c r="D174" s="13" t="n"/>
      <c r="E174">
        <f>IF(D174="","",MAX(0,TODAY()-D174))</f>
        <v/>
      </c>
      <c r="F174">
        <f>IF(E174="","",IF(E174=0,"Current",IF(E174&lt;=30,"1-30",IF(E174&lt;=60,"31-60",IF(E174&lt;=90,"61-90","90+")))))</f>
        <v/>
      </c>
      <c r="G174" s="13" t="n"/>
    </row>
    <row r="175">
      <c r="C175" s="12" t="n"/>
      <c r="D175" s="13" t="n"/>
      <c r="E175">
        <f>IF(D175="","",MAX(0,TODAY()-D175))</f>
        <v/>
      </c>
      <c r="F175">
        <f>IF(E175="","",IF(E175=0,"Current",IF(E175&lt;=30,"1-30",IF(E175&lt;=60,"31-60",IF(E175&lt;=90,"61-90","90+")))))</f>
        <v/>
      </c>
      <c r="G175" s="13" t="n"/>
    </row>
    <row r="176">
      <c r="C176" s="12" t="n"/>
      <c r="D176" s="13" t="n"/>
      <c r="E176">
        <f>IF(D176="","",MAX(0,TODAY()-D176))</f>
        <v/>
      </c>
      <c r="F176">
        <f>IF(E176="","",IF(E176=0,"Current",IF(E176&lt;=30,"1-30",IF(E176&lt;=60,"31-60",IF(E176&lt;=90,"61-90","90+")))))</f>
        <v/>
      </c>
      <c r="G176" s="13" t="n"/>
    </row>
    <row r="177">
      <c r="C177" s="12" t="n"/>
      <c r="D177" s="13" t="n"/>
      <c r="E177">
        <f>IF(D177="","",MAX(0,TODAY()-D177))</f>
        <v/>
      </c>
      <c r="F177">
        <f>IF(E177="","",IF(E177=0,"Current",IF(E177&lt;=30,"1-30",IF(E177&lt;=60,"31-60",IF(E177&lt;=90,"61-90","90+")))))</f>
        <v/>
      </c>
      <c r="G177" s="13" t="n"/>
    </row>
    <row r="178">
      <c r="C178" s="12" t="n"/>
      <c r="D178" s="13" t="n"/>
      <c r="E178">
        <f>IF(D178="","",MAX(0,TODAY()-D178))</f>
        <v/>
      </c>
      <c r="F178">
        <f>IF(E178="","",IF(E178=0,"Current",IF(E178&lt;=30,"1-30",IF(E178&lt;=60,"31-60",IF(E178&lt;=90,"61-90","90+")))))</f>
        <v/>
      </c>
      <c r="G178" s="13" t="n"/>
    </row>
    <row r="179">
      <c r="C179" s="12" t="n"/>
      <c r="D179" s="13" t="n"/>
      <c r="E179">
        <f>IF(D179="","",MAX(0,TODAY()-D179))</f>
        <v/>
      </c>
      <c r="F179">
        <f>IF(E179="","",IF(E179=0,"Current",IF(E179&lt;=30,"1-30",IF(E179&lt;=60,"31-60",IF(E179&lt;=90,"61-90","90+")))))</f>
        <v/>
      </c>
      <c r="G179" s="13" t="n"/>
    </row>
    <row r="180">
      <c r="C180" s="12" t="n"/>
      <c r="D180" s="13" t="n"/>
      <c r="E180">
        <f>IF(D180="","",MAX(0,TODAY()-D180))</f>
        <v/>
      </c>
      <c r="F180">
        <f>IF(E180="","",IF(E180=0,"Current",IF(E180&lt;=30,"1-30",IF(E180&lt;=60,"31-60",IF(E180&lt;=90,"61-90","90+")))))</f>
        <v/>
      </c>
      <c r="G180" s="13" t="n"/>
    </row>
    <row r="181">
      <c r="C181" s="12" t="n"/>
      <c r="D181" s="13" t="n"/>
      <c r="E181">
        <f>IF(D181="","",MAX(0,TODAY()-D181))</f>
        <v/>
      </c>
      <c r="F181">
        <f>IF(E181="","",IF(E181=0,"Current",IF(E181&lt;=30,"1-30",IF(E181&lt;=60,"31-60",IF(E181&lt;=90,"61-90","90+")))))</f>
        <v/>
      </c>
      <c r="G181" s="13" t="n"/>
    </row>
    <row r="182">
      <c r="C182" s="12" t="n"/>
      <c r="D182" s="13" t="n"/>
      <c r="E182">
        <f>IF(D182="","",MAX(0,TODAY()-D182))</f>
        <v/>
      </c>
      <c r="F182">
        <f>IF(E182="","",IF(E182=0,"Current",IF(E182&lt;=30,"1-30",IF(E182&lt;=60,"31-60",IF(E182&lt;=90,"61-90","90+")))))</f>
        <v/>
      </c>
      <c r="G182" s="13" t="n"/>
    </row>
    <row r="183">
      <c r="C183" s="12" t="n"/>
      <c r="D183" s="13" t="n"/>
      <c r="E183">
        <f>IF(D183="","",MAX(0,TODAY()-D183))</f>
        <v/>
      </c>
      <c r="F183">
        <f>IF(E183="","",IF(E183=0,"Current",IF(E183&lt;=30,"1-30",IF(E183&lt;=60,"31-60",IF(E183&lt;=90,"61-90","90+")))))</f>
        <v/>
      </c>
      <c r="G183" s="13" t="n"/>
    </row>
    <row r="184">
      <c r="C184" s="12" t="n"/>
      <c r="D184" s="13" t="n"/>
      <c r="E184">
        <f>IF(D184="","",MAX(0,TODAY()-D184))</f>
        <v/>
      </c>
      <c r="F184">
        <f>IF(E184="","",IF(E184=0,"Current",IF(E184&lt;=30,"1-30",IF(E184&lt;=60,"31-60",IF(E184&lt;=90,"61-90","90+")))))</f>
        <v/>
      </c>
      <c r="G184" s="13" t="n"/>
    </row>
    <row r="185">
      <c r="C185" s="12" t="n"/>
      <c r="D185" s="13" t="n"/>
      <c r="E185">
        <f>IF(D185="","",MAX(0,TODAY()-D185))</f>
        <v/>
      </c>
      <c r="F185">
        <f>IF(E185="","",IF(E185=0,"Current",IF(E185&lt;=30,"1-30",IF(E185&lt;=60,"31-60",IF(E185&lt;=90,"61-90","90+")))))</f>
        <v/>
      </c>
      <c r="G185" s="13" t="n"/>
    </row>
    <row r="186">
      <c r="C186" s="12" t="n"/>
      <c r="D186" s="13" t="n"/>
      <c r="E186">
        <f>IF(D186="","",MAX(0,TODAY()-D186))</f>
        <v/>
      </c>
      <c r="F186">
        <f>IF(E186="","",IF(E186=0,"Current",IF(E186&lt;=30,"1-30",IF(E186&lt;=60,"31-60",IF(E186&lt;=90,"61-90","90+")))))</f>
        <v/>
      </c>
      <c r="G186" s="13" t="n"/>
    </row>
    <row r="187">
      <c r="C187" s="12" t="n"/>
      <c r="D187" s="13" t="n"/>
      <c r="E187">
        <f>IF(D187="","",MAX(0,TODAY()-D187))</f>
        <v/>
      </c>
      <c r="F187">
        <f>IF(E187="","",IF(E187=0,"Current",IF(E187&lt;=30,"1-30",IF(E187&lt;=60,"31-60",IF(E187&lt;=90,"61-90","90+")))))</f>
        <v/>
      </c>
      <c r="G187" s="13" t="n"/>
    </row>
    <row r="188">
      <c r="C188" s="12" t="n"/>
      <c r="D188" s="13" t="n"/>
      <c r="E188">
        <f>IF(D188="","",MAX(0,TODAY()-D188))</f>
        <v/>
      </c>
      <c r="F188">
        <f>IF(E188="","",IF(E188=0,"Current",IF(E188&lt;=30,"1-30",IF(E188&lt;=60,"31-60",IF(E188&lt;=90,"61-90","90+")))))</f>
        <v/>
      </c>
      <c r="G188" s="13" t="n"/>
    </row>
    <row r="189">
      <c r="C189" s="12" t="n"/>
      <c r="D189" s="13" t="n"/>
      <c r="E189">
        <f>IF(D189="","",MAX(0,TODAY()-D189))</f>
        <v/>
      </c>
      <c r="F189">
        <f>IF(E189="","",IF(E189=0,"Current",IF(E189&lt;=30,"1-30",IF(E189&lt;=60,"31-60",IF(E189&lt;=90,"61-90","90+")))))</f>
        <v/>
      </c>
      <c r="G189" s="13" t="n"/>
    </row>
    <row r="190">
      <c r="C190" s="12" t="n"/>
      <c r="D190" s="13" t="n"/>
      <c r="E190">
        <f>IF(D190="","",MAX(0,TODAY()-D190))</f>
        <v/>
      </c>
      <c r="F190">
        <f>IF(E190="","",IF(E190=0,"Current",IF(E190&lt;=30,"1-30",IF(E190&lt;=60,"31-60",IF(E190&lt;=90,"61-90","90+")))))</f>
        <v/>
      </c>
      <c r="G190" s="13" t="n"/>
    </row>
    <row r="191">
      <c r="C191" s="12" t="n"/>
      <c r="D191" s="13" t="n"/>
      <c r="E191">
        <f>IF(D191="","",MAX(0,TODAY()-D191))</f>
        <v/>
      </c>
      <c r="F191">
        <f>IF(E191="","",IF(E191=0,"Current",IF(E191&lt;=30,"1-30",IF(E191&lt;=60,"31-60",IF(E191&lt;=90,"61-90","90+")))))</f>
        <v/>
      </c>
      <c r="G191" s="13" t="n"/>
    </row>
    <row r="192">
      <c r="C192" s="12" t="n"/>
      <c r="D192" s="13" t="n"/>
      <c r="E192">
        <f>IF(D192="","",MAX(0,TODAY()-D192))</f>
        <v/>
      </c>
      <c r="F192">
        <f>IF(E192="","",IF(E192=0,"Current",IF(E192&lt;=30,"1-30",IF(E192&lt;=60,"31-60",IF(E192&lt;=90,"61-90","90+")))))</f>
        <v/>
      </c>
      <c r="G192" s="13" t="n"/>
    </row>
    <row r="193">
      <c r="C193" s="12" t="n"/>
      <c r="D193" s="13" t="n"/>
      <c r="E193">
        <f>IF(D193="","",MAX(0,TODAY()-D193))</f>
        <v/>
      </c>
      <c r="F193">
        <f>IF(E193="","",IF(E193=0,"Current",IF(E193&lt;=30,"1-30",IF(E193&lt;=60,"31-60",IF(E193&lt;=90,"61-90","90+")))))</f>
        <v/>
      </c>
      <c r="G193" s="13" t="n"/>
    </row>
    <row r="194">
      <c r="C194" s="12" t="n"/>
      <c r="D194" s="13" t="n"/>
      <c r="E194">
        <f>IF(D194="","",MAX(0,TODAY()-D194))</f>
        <v/>
      </c>
      <c r="F194">
        <f>IF(E194="","",IF(E194=0,"Current",IF(E194&lt;=30,"1-30",IF(E194&lt;=60,"31-60",IF(E194&lt;=90,"61-90","90+")))))</f>
        <v/>
      </c>
      <c r="G194" s="13" t="n"/>
    </row>
    <row r="195">
      <c r="C195" s="12" t="n"/>
      <c r="D195" s="13" t="n"/>
      <c r="E195">
        <f>IF(D195="","",MAX(0,TODAY()-D195))</f>
        <v/>
      </c>
      <c r="F195">
        <f>IF(E195="","",IF(E195=0,"Current",IF(E195&lt;=30,"1-30",IF(E195&lt;=60,"31-60",IF(E195&lt;=90,"61-90","90+")))))</f>
        <v/>
      </c>
      <c r="G195" s="13" t="n"/>
    </row>
    <row r="196">
      <c r="C196" s="12" t="n"/>
      <c r="D196" s="13" t="n"/>
      <c r="E196">
        <f>IF(D196="","",MAX(0,TODAY()-D196))</f>
        <v/>
      </c>
      <c r="F196">
        <f>IF(E196="","",IF(E196=0,"Current",IF(E196&lt;=30,"1-30",IF(E196&lt;=60,"31-60",IF(E196&lt;=90,"61-90","90+")))))</f>
        <v/>
      </c>
      <c r="G196" s="13" t="n"/>
    </row>
    <row r="197">
      <c r="C197" s="12" t="n"/>
      <c r="D197" s="13" t="n"/>
      <c r="E197">
        <f>IF(D197="","",MAX(0,TODAY()-D197))</f>
        <v/>
      </c>
      <c r="F197">
        <f>IF(E197="","",IF(E197=0,"Current",IF(E197&lt;=30,"1-30",IF(E197&lt;=60,"31-60",IF(E197&lt;=90,"61-90","90+")))))</f>
        <v/>
      </c>
      <c r="G197" s="13" t="n"/>
    </row>
    <row r="198">
      <c r="C198" s="12" t="n"/>
      <c r="D198" s="13" t="n"/>
      <c r="E198">
        <f>IF(D198="","",MAX(0,TODAY()-D198))</f>
        <v/>
      </c>
      <c r="F198">
        <f>IF(E198="","",IF(E198=0,"Current",IF(E198&lt;=30,"1-30",IF(E198&lt;=60,"31-60",IF(E198&lt;=90,"61-90","90+")))))</f>
        <v/>
      </c>
      <c r="G198" s="13" t="n"/>
    </row>
    <row r="199">
      <c r="C199" s="12" t="n"/>
      <c r="D199" s="13" t="n"/>
      <c r="E199">
        <f>IF(D199="","",MAX(0,TODAY()-D199))</f>
        <v/>
      </c>
      <c r="F199">
        <f>IF(E199="","",IF(E199=0,"Current",IF(E199&lt;=30,"1-30",IF(E199&lt;=60,"31-60",IF(E199&lt;=90,"61-90","90+")))))</f>
        <v/>
      </c>
      <c r="G199" s="13" t="n"/>
    </row>
    <row r="200">
      <c r="C200" s="12" t="n"/>
      <c r="D200" s="13" t="n"/>
      <c r="E200">
        <f>IF(D200="","",MAX(0,TODAY()-D200))</f>
        <v/>
      </c>
      <c r="F200">
        <f>IF(E200="","",IF(E200=0,"Current",IF(E200&lt;=30,"1-30",IF(E200&lt;=60,"31-60",IF(E200&lt;=90,"61-90","90+")))))</f>
        <v/>
      </c>
      <c r="G200" s="13" t="n"/>
    </row>
    <row r="201">
      <c r="C201" s="12" t="n"/>
      <c r="D201" s="13" t="n"/>
      <c r="E201">
        <f>IF(D201="","",MAX(0,TODAY()-D201))</f>
        <v/>
      </c>
      <c r="F201">
        <f>IF(E201="","",IF(E201=0,"Current",IF(E201&lt;=30,"1-30",IF(E201&lt;=60,"31-60",IF(E201&lt;=90,"61-90","90+")))))</f>
        <v/>
      </c>
      <c r="G201" s="13" t="n"/>
    </row>
    <row r="202">
      <c r="C202" s="12" t="n"/>
      <c r="D202" s="13" t="n"/>
      <c r="E202">
        <f>IF(D202="","",MAX(0,TODAY()-D202))</f>
        <v/>
      </c>
      <c r="F202">
        <f>IF(E202="","",IF(E202=0,"Current",IF(E202&lt;=30,"1-30",IF(E202&lt;=60,"31-60",IF(E202&lt;=90,"61-90","90+")))))</f>
        <v/>
      </c>
      <c r="G202" s="13" t="n"/>
    </row>
    <row r="203">
      <c r="C203" s="12" t="n"/>
      <c r="D203" s="13" t="n"/>
      <c r="E203">
        <f>IF(D203="","",MAX(0,TODAY()-D203))</f>
        <v/>
      </c>
      <c r="F203">
        <f>IF(E203="","",IF(E203=0,"Current",IF(E203&lt;=30,"1-30",IF(E203&lt;=60,"31-60",IF(E203&lt;=90,"61-90","90+")))))</f>
        <v/>
      </c>
      <c r="G203" s="13" t="n"/>
    </row>
    <row r="204">
      <c r="C204" s="12" t="n"/>
      <c r="D204" s="13" t="n"/>
      <c r="E204">
        <f>IF(D204="","",MAX(0,TODAY()-D204))</f>
        <v/>
      </c>
      <c r="F204">
        <f>IF(E204="","",IF(E204=0,"Current",IF(E204&lt;=30,"1-30",IF(E204&lt;=60,"31-60",IF(E204&lt;=90,"61-90","90+")))))</f>
        <v/>
      </c>
      <c r="G204" s="13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Dashboard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Automatic summary from Receivables sheet.</t>
        </is>
      </c>
    </row>
    <row r="4">
      <c r="A4" s="5" t="inlineStr">
        <is>
          <t>Open invoices</t>
        </is>
      </c>
      <c r="B4" s="14">
        <f>COUNTA('Receivables'!A5:A204)</f>
        <v/>
      </c>
    </row>
    <row r="5">
      <c r="A5" s="5" t="inlineStr">
        <is>
          <t>Total outstanding</t>
        </is>
      </c>
      <c r="B5" s="15">
        <f>SUM('Receivables'!C5:C204)</f>
        <v/>
      </c>
    </row>
    <row r="6">
      <c r="A6" s="5" t="inlineStr">
        <is>
          <t>Outstanding 90+ days</t>
        </is>
      </c>
      <c r="B6" s="15">
        <f>SUMIF('Receivables'!F5:F204,"90+",'Receivables'!C5:C204)</f>
        <v/>
      </c>
    </row>
    <row r="7">
      <c r="A7" s="5" t="inlineStr">
        <is>
          <t>Follow-ups needed (late, never chased)</t>
        </is>
      </c>
      <c r="B7" s="14">
        <f>SUMPRODUCT(('Receivables'!E5:E204&gt;0)*('Receivables'!G5:G204="")*('Receivables'!A5:A204&lt;&gt;""))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Customer Follow-up and AR Aging</t>
        </is>
      </c>
    </row>
    <row r="6">
      <c r="B6" s="3" t="inlineStr">
        <is>
          <t>Money outside, ranked by chasing urgency.</t>
        </is>
      </c>
    </row>
    <row r="9" ht="76" customHeight="1">
      <c r="B9" s="16" t="inlineStr">
        <is>
          <t>Half of small-team cash problems are issued invoices never chased. This sheet buckets receivables by age and traces every follow-up.</t>
        </is>
      </c>
    </row>
    <row r="12" ht="34" customHeight="1">
      <c r="B12" s="17" t="inlineStr">
        <is>
          <t>VAT computed per line at the chosen rate. By-rate summary ready for the CA3 return.</t>
        </is>
      </c>
    </row>
    <row r="15" ht="34" customHeight="1">
      <c r="B15" s="18" t="inlineStr">
        <is>
          <t>When your team outgrows this spreadsheet: Procura automates requests, approvals, purchase orders, invoices and payments. Try it at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Instructions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to get started.</t>
        </is>
      </c>
    </row>
    <row r="4" ht="32" customHeight="1">
      <c r="B4" s="19" t="n">
        <v>1</v>
      </c>
      <c r="C4" s="16" t="inlineStr">
        <is>
          <t>Carry every uncollected issued invoice from your invoice register.</t>
        </is>
      </c>
    </row>
    <row r="5" ht="32" customHeight="1">
      <c r="B5" s="19" t="n">
        <v>2</v>
      </c>
      <c r="C5" s="16" t="inlineStr">
        <is>
          <t>The age bucket computes itself: 1-30, 31-60, 61-90, 90+.</t>
        </is>
      </c>
    </row>
    <row r="6" ht="32" customHeight="1">
      <c r="B6" s="19" t="n">
        <v>3</v>
      </c>
      <c r="C6" s="16" t="inlineStr">
        <is>
          <t>Suggested cadence: courteous at day 7, firm at day 30, phone call at day 45.</t>
        </is>
      </c>
    </row>
    <row r="7" ht="32" customHeight="1">
      <c r="B7" s="19" t="n">
        <v>4</v>
      </c>
      <c r="C7" s="16" t="inlineStr">
        <is>
          <t>Record every follow-up: the day you escalate, the history is ready.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Change Log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Initial release.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2026-08-09T15:49:06Z</dcterms:created>
  <dcterms:modified xmlns:dcterms="http://purl.org/dc/terms/" xmlns:xsi="http://www.w3.org/2001/XMLSchema-instance" xsi:type="dcterms:W3CDTF">2026-08-09T15:49:06Z</dcterms:modified>
</cp:coreProperties>
</file>