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Échéancier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HYPERLINK("#'Échéancier'!A1","Échéancier")</f>
        <v/>
      </c>
      <c r="D12" s="5" t="inlineStr">
        <is>
          <t>L'échéancier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Échéancier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à payer, triée par échéance.</t>
        </is>
      </c>
    </row>
    <row r="4" ht="26" customHeight="1">
      <c r="A4" s="11" t="inlineStr">
        <is>
          <t>Fournisseur</t>
        </is>
      </c>
      <c r="B4" s="11" t="inlineStr">
        <is>
          <t>N° facture</t>
        </is>
      </c>
      <c r="C4" s="11" t="inlineStr">
        <is>
          <t>Montant</t>
        </is>
      </c>
      <c r="D4" s="11" t="inlineStr">
        <is>
          <t>Échéance</t>
        </is>
      </c>
      <c r="E4" s="11" t="inlineStr">
        <is>
          <t>Jours restants</t>
        </is>
      </c>
      <c r="F4" s="11" t="inlineStr">
        <is>
          <t>Urgence</t>
        </is>
      </c>
      <c r="G4" s="11" t="inlineStr">
        <is>
          <t>Payée le</t>
        </is>
      </c>
      <c r="H4" s="11" t="inlineStr">
        <is>
          <t>Mode (virement / EFT / Mobile Money)</t>
        </is>
      </c>
    </row>
    <row r="5">
      <c r="A5" t="inlineStr">
        <is>
          <t>Fournisseur exemple</t>
        </is>
      </c>
      <c r="C5" s="12" t="n">
        <v>800</v>
      </c>
      <c r="D5" s="13" t="n"/>
      <c r="E5">
        <f>IF(D5="","",D5-TODAY())</f>
        <v/>
      </c>
      <c r="F5">
        <f>IF(E5="","",IF(F5&lt;&gt;"","Payée",IF(E5&lt;0,"En retard",IF(E5&lt;=7,"Sous 7 jours","OK"))))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IF(E6="","",IF(F6&lt;&gt;"","Payée",IF(E6&lt;0,"En retard",IF(E6&lt;=7,"Sous 7 jours","OK"))))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IF(E7="","",IF(F7&lt;&gt;"","Payée",IF(E7&lt;0,"En retard",IF(E7&lt;=7,"Sous 7 jours","OK"))))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IF(E8="","",IF(F8&lt;&gt;"","Payée",IF(E8&lt;0,"En retard",IF(E8&lt;=7,"Sous 7 jours","OK"))))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IF(E9="","",IF(F9&lt;&gt;"","Payée",IF(E9&lt;0,"En retard",IF(E9&lt;=7,"Sous 7 jours","OK"))))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IF(E10="","",IF(F10&lt;&gt;"","Payée",IF(E10&lt;0,"En retard",IF(E10&lt;=7,"Sous 7 jours","OK"))))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IF(E11="","",IF(F11&lt;&gt;"","Payée",IF(E11&lt;0,"En retard",IF(E11&lt;=7,"Sous 7 jours","OK"))))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IF(E12="","",IF(F12&lt;&gt;"","Payée",IF(E12&lt;0,"En retard",IF(E12&lt;=7,"Sous 7 jours","OK"))))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IF(E13="","",IF(F13&lt;&gt;"","Payée",IF(E13&lt;0,"En retard",IF(E13&lt;=7,"Sous 7 jours","OK"))))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IF(E14="","",IF(F14&lt;&gt;"","Payée",IF(E14&lt;0,"En retard",IF(E14&lt;=7,"Sous 7 jours","OK"))))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IF(E15="","",IF(F15&lt;&gt;"","Payée",IF(E15&lt;0,"En retard",IF(E15&lt;=7,"Sous 7 jours","OK"))))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IF(E16="","",IF(F16&lt;&gt;"","Payée",IF(E16&lt;0,"En retard",IF(E16&lt;=7,"Sous 7 jours","OK"))))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IF(E17="","",IF(F17&lt;&gt;"","Payée",IF(E17&lt;0,"En retard",IF(E17&lt;=7,"Sous 7 jours","OK"))))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IF(E18="","",IF(F18&lt;&gt;"","Payée",IF(E18&lt;0,"En retard",IF(E18&lt;=7,"Sous 7 jours","OK"))))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IF(E19="","",IF(F19&lt;&gt;"","Payée",IF(E19&lt;0,"En retard",IF(E19&lt;=7,"Sous 7 jours","OK"))))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IF(E20="","",IF(F20&lt;&gt;"","Payée",IF(E20&lt;0,"En retard",IF(E20&lt;=7,"Sous 7 jours","OK"))))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IF(E21="","",IF(F21&lt;&gt;"","Payée",IF(E21&lt;0,"En retard",IF(E21&lt;=7,"Sous 7 jours","OK"))))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IF(E22="","",IF(F22&lt;&gt;"","Payée",IF(E22&lt;0,"En retard",IF(E22&lt;=7,"Sous 7 jours","OK"))))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IF(E23="","",IF(F23&lt;&gt;"","Payée",IF(E23&lt;0,"En retard",IF(E23&lt;=7,"Sous 7 jours","OK"))))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IF(E24="","",IF(F24&lt;&gt;"","Payée",IF(E24&lt;0,"En retard",IF(E24&lt;=7,"Sous 7 jours","OK"))))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IF(E25="","",IF(F25&lt;&gt;"","Payée",IF(E25&lt;0,"En retard",IF(E25&lt;=7,"Sous 7 jours","OK"))))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IF(E26="","",IF(F26&lt;&gt;"","Payée",IF(E26&lt;0,"En retard",IF(E26&lt;=7,"Sous 7 jours","OK"))))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IF(E27="","",IF(F27&lt;&gt;"","Payée",IF(E27&lt;0,"En retard",IF(E27&lt;=7,"Sous 7 jours","OK"))))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IF(E28="","",IF(F28&lt;&gt;"","Payée",IF(E28&lt;0,"En retard",IF(E28&lt;=7,"Sous 7 jours","OK"))))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IF(E29="","",IF(F29&lt;&gt;"","Payée",IF(E29&lt;0,"En retard",IF(E29&lt;=7,"Sous 7 jours","OK"))))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IF(E30="","",IF(F30&lt;&gt;"","Payée",IF(E30&lt;0,"En retard",IF(E30&lt;=7,"Sous 7 jours","OK"))))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IF(E31="","",IF(F31&lt;&gt;"","Payée",IF(E31&lt;0,"En retard",IF(E31&lt;=7,"Sous 7 jours","OK"))))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IF(E32="","",IF(F32&lt;&gt;"","Payée",IF(E32&lt;0,"En retard",IF(E32&lt;=7,"Sous 7 jours","OK"))))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IF(E33="","",IF(F33&lt;&gt;"","Payée",IF(E33&lt;0,"En retard",IF(E33&lt;=7,"Sous 7 jours","OK"))))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IF(E34="","",IF(F34&lt;&gt;"","Payée",IF(E34&lt;0,"En retard",IF(E34&lt;=7,"Sous 7 jours","OK"))))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IF(E35="","",IF(F35&lt;&gt;"","Payée",IF(E35&lt;0,"En retard",IF(E35&lt;=7,"Sous 7 jours","OK"))))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IF(E36="","",IF(F36&lt;&gt;"","Payée",IF(E36&lt;0,"En retard",IF(E36&lt;=7,"Sous 7 jours","OK"))))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IF(E37="","",IF(F37&lt;&gt;"","Payée",IF(E37&lt;0,"En retard",IF(E37&lt;=7,"Sous 7 jours","OK"))))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IF(E38="","",IF(F38&lt;&gt;"","Payée",IF(E38&lt;0,"En retard",IF(E38&lt;=7,"Sous 7 jours","OK"))))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IF(E39="","",IF(F39&lt;&gt;"","Payée",IF(E39&lt;0,"En retard",IF(E39&lt;=7,"Sous 7 jours","OK"))))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IF(E40="","",IF(F40&lt;&gt;"","Payée",IF(E40&lt;0,"En retard",IF(E40&lt;=7,"Sous 7 jours","OK"))))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IF(E41="","",IF(F41&lt;&gt;"","Payée",IF(E41&lt;0,"En retard",IF(E41&lt;=7,"Sous 7 jours","OK"))))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IF(E42="","",IF(F42&lt;&gt;"","Payée",IF(E42&lt;0,"En retard",IF(E42&lt;=7,"Sous 7 jours","OK"))))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IF(E43="","",IF(F43&lt;&gt;"","Payée",IF(E43&lt;0,"En retard",IF(E43&lt;=7,"Sous 7 jours","OK"))))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IF(E44="","",IF(F44&lt;&gt;"","Payée",IF(E44&lt;0,"En retard",IF(E44&lt;=7,"Sous 7 jours","OK"))))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IF(E45="","",IF(F45&lt;&gt;"","Payée",IF(E45&lt;0,"En retard",IF(E45&lt;=7,"Sous 7 jours","OK"))))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IF(E46="","",IF(F46&lt;&gt;"","Payée",IF(E46&lt;0,"En retard",IF(E46&lt;=7,"Sous 7 jours","OK"))))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IF(E47="","",IF(F47&lt;&gt;"","Payée",IF(E47&lt;0,"En retard",IF(E47&lt;=7,"Sous 7 jours","OK"))))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IF(E48="","",IF(F48&lt;&gt;"","Payée",IF(E48&lt;0,"En retard",IF(E48&lt;=7,"Sous 7 jours","OK"))))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IF(E49="","",IF(F49&lt;&gt;"","Payée",IF(E49&lt;0,"En retard",IF(E49&lt;=7,"Sous 7 jours","OK"))))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IF(E50="","",IF(F50&lt;&gt;"","Payée",IF(E50&lt;0,"En retard",IF(E50&lt;=7,"Sous 7 jours","OK"))))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IF(E51="","",IF(F51&lt;&gt;"","Payée",IF(E51&lt;0,"En retard",IF(E51&lt;=7,"Sous 7 jours","OK"))))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IF(E52="","",IF(F52&lt;&gt;"","Payée",IF(E52&lt;0,"En retard",IF(E52&lt;=7,"Sous 7 jours","OK"))))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IF(E53="","",IF(F53&lt;&gt;"","Payée",IF(E53&lt;0,"En retard",IF(E53&lt;=7,"Sous 7 jours","OK"))))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IF(E54="","",IF(F54&lt;&gt;"","Payée",IF(E54&lt;0,"En retard",IF(E54&lt;=7,"Sous 7 jours","OK"))))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IF(E55="","",IF(F55&lt;&gt;"","Payée",IF(E55&lt;0,"En retard",IF(E55&lt;=7,"Sous 7 jours","OK"))))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IF(E56="","",IF(F56&lt;&gt;"","Payée",IF(E56&lt;0,"En retard",IF(E56&lt;=7,"Sous 7 jours","OK"))))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IF(E57="","",IF(F57&lt;&gt;"","Payée",IF(E57&lt;0,"En retard",IF(E57&lt;=7,"Sous 7 jours","OK"))))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IF(E58="","",IF(F58&lt;&gt;"","Payée",IF(E58&lt;0,"En retard",IF(E58&lt;=7,"Sous 7 jours","OK"))))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IF(E59="","",IF(F59&lt;&gt;"","Payée",IF(E59&lt;0,"En retard",IF(E59&lt;=7,"Sous 7 jours","OK"))))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IF(E60="","",IF(F60&lt;&gt;"","Payée",IF(E60&lt;0,"En retard",IF(E60&lt;=7,"Sous 7 jours","OK"))))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IF(E61="","",IF(F61&lt;&gt;"","Payée",IF(E61&lt;0,"En retard",IF(E61&lt;=7,"Sous 7 jours","OK"))))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IF(E62="","",IF(F62&lt;&gt;"","Payée",IF(E62&lt;0,"En retard",IF(E62&lt;=7,"Sous 7 jours","OK"))))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IF(E63="","",IF(F63&lt;&gt;"","Payée",IF(E63&lt;0,"En retard",IF(E63&lt;=7,"Sous 7 jours","OK"))))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IF(E64="","",IF(F64&lt;&gt;"","Payée",IF(E64&lt;0,"En retard",IF(E64&lt;=7,"Sous 7 jours","OK"))))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IF(E65="","",IF(F65&lt;&gt;"","Payée",IF(E65&lt;0,"En retard",IF(E65&lt;=7,"Sous 7 jours","OK"))))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IF(E66="","",IF(F66&lt;&gt;"","Payée",IF(E66&lt;0,"En retard",IF(E66&lt;=7,"Sous 7 jours","OK"))))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IF(E67="","",IF(F67&lt;&gt;"","Payée",IF(E67&lt;0,"En retard",IF(E67&lt;=7,"Sous 7 jours","OK"))))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IF(E68="","",IF(F68&lt;&gt;"","Payée",IF(E68&lt;0,"En retard",IF(E68&lt;=7,"Sous 7 jours","OK"))))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IF(E69="","",IF(F69&lt;&gt;"","Payée",IF(E69&lt;0,"En retard",IF(E69&lt;=7,"Sous 7 jours","OK"))))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IF(E70="","",IF(F70&lt;&gt;"","Payée",IF(E70&lt;0,"En retard",IF(E70&lt;=7,"Sous 7 jours","OK"))))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IF(E71="","",IF(F71&lt;&gt;"","Payée",IF(E71&lt;0,"En retard",IF(E71&lt;=7,"Sous 7 jours","OK"))))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IF(E72="","",IF(F72&lt;&gt;"","Payée",IF(E72&lt;0,"En retard",IF(E72&lt;=7,"Sous 7 jours","OK"))))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IF(E73="","",IF(F73&lt;&gt;"","Payée",IF(E73&lt;0,"En retard",IF(E73&lt;=7,"Sous 7 jours","OK"))))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IF(E74="","",IF(F74&lt;&gt;"","Payée",IF(E74&lt;0,"En retard",IF(E74&lt;=7,"Sous 7 jours","OK"))))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IF(E75="","",IF(F75&lt;&gt;"","Payée",IF(E75&lt;0,"En retard",IF(E75&lt;=7,"Sous 7 jours","OK"))))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IF(E76="","",IF(F76&lt;&gt;"","Payée",IF(E76&lt;0,"En retard",IF(E76&lt;=7,"Sous 7 jours","OK"))))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IF(E77="","",IF(F77&lt;&gt;"","Payée",IF(E77&lt;0,"En retard",IF(E77&lt;=7,"Sous 7 jours","OK"))))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IF(E78="","",IF(F78&lt;&gt;"","Payée",IF(E78&lt;0,"En retard",IF(E78&lt;=7,"Sous 7 jours","OK"))))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IF(E79="","",IF(F79&lt;&gt;"","Payée",IF(E79&lt;0,"En retard",IF(E79&lt;=7,"Sous 7 jours","OK"))))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IF(E80="","",IF(F80&lt;&gt;"","Payée",IF(E80&lt;0,"En retard",IF(E80&lt;=7,"Sous 7 jours","OK"))))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IF(E81="","",IF(F81&lt;&gt;"","Payée",IF(E81&lt;0,"En retard",IF(E81&lt;=7,"Sous 7 jours","OK"))))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IF(E82="","",IF(F82&lt;&gt;"","Payée",IF(E82&lt;0,"En retard",IF(E82&lt;=7,"Sous 7 jours","OK"))))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IF(E83="","",IF(F83&lt;&gt;"","Payée",IF(E83&lt;0,"En retard",IF(E83&lt;=7,"Sous 7 jours","OK"))))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IF(E84="","",IF(F84&lt;&gt;"","Payée",IF(E84&lt;0,"En retard",IF(E84&lt;=7,"Sous 7 jours","OK"))))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IF(E85="","",IF(F85&lt;&gt;"","Payée",IF(E85&lt;0,"En retard",IF(E85&lt;=7,"Sous 7 jours","OK"))))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IF(E86="","",IF(F86&lt;&gt;"","Payée",IF(E86&lt;0,"En retard",IF(E86&lt;=7,"Sous 7 jours","OK"))))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IF(E87="","",IF(F87&lt;&gt;"","Payée",IF(E87&lt;0,"En retard",IF(E87&lt;=7,"Sous 7 jours","OK"))))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IF(E88="","",IF(F88&lt;&gt;"","Payée",IF(E88&lt;0,"En retard",IF(E88&lt;=7,"Sous 7 jours","OK"))))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IF(E89="","",IF(F89&lt;&gt;"","Payée",IF(E89&lt;0,"En retard",IF(E89&lt;=7,"Sous 7 jours","OK"))))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IF(E90="","",IF(F90&lt;&gt;"","Payée",IF(E90&lt;0,"En retard",IF(E90&lt;=7,"Sous 7 jours","OK"))))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IF(E91="","",IF(F91&lt;&gt;"","Payée",IF(E91&lt;0,"En retard",IF(E91&lt;=7,"Sous 7 jours","OK"))))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IF(E92="","",IF(F92&lt;&gt;"","Payée",IF(E92&lt;0,"En retard",IF(E92&lt;=7,"Sous 7 jours","OK"))))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IF(E93="","",IF(F93&lt;&gt;"","Payée",IF(E93&lt;0,"En retard",IF(E93&lt;=7,"Sous 7 jours","OK"))))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IF(E94="","",IF(F94&lt;&gt;"","Payée",IF(E94&lt;0,"En retard",IF(E94&lt;=7,"Sous 7 jours","OK"))))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IF(E95="","",IF(F95&lt;&gt;"","Payée",IF(E95&lt;0,"En retard",IF(E95&lt;=7,"Sous 7 jours","OK"))))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IF(E96="","",IF(F96&lt;&gt;"","Payée",IF(E96&lt;0,"En retard",IF(E96&lt;=7,"Sous 7 jours","OK"))))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IF(E97="","",IF(F97&lt;&gt;"","Payée",IF(E97&lt;0,"En retard",IF(E97&lt;=7,"Sous 7 jours","OK"))))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IF(E98="","",IF(F98&lt;&gt;"","Payée",IF(E98&lt;0,"En retard",IF(E98&lt;=7,"Sous 7 jours","OK"))))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IF(E99="","",IF(F99&lt;&gt;"","Payée",IF(E99&lt;0,"En retard",IF(E99&lt;=7,"Sous 7 jours","OK"))))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IF(E100="","",IF(F100&lt;&gt;"","Payée",IF(E100&lt;0,"En retard",IF(E100&lt;=7,"Sous 7 jours","OK"))))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IF(E101="","",IF(F101&lt;&gt;"","Payée",IF(E101&lt;0,"En retard",IF(E101&lt;=7,"Sous 7 jours","OK"))))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IF(E102="","",IF(F102&lt;&gt;"","Payée",IF(E102&lt;0,"En retard",IF(E102&lt;=7,"Sous 7 jours","OK"))))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IF(E103="","",IF(F103&lt;&gt;"","Payée",IF(E103&lt;0,"En retard",IF(E103&lt;=7,"Sous 7 jours","OK"))))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IF(E104="","",IF(F104&lt;&gt;"","Payée",IF(E104&lt;0,"En retard",IF(E104&lt;=7,"Sous 7 jours","OK"))))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IF(E105="","",IF(F105&lt;&gt;"","Payée",IF(E105&lt;0,"En retard",IF(E105&lt;=7,"Sous 7 jours","OK"))))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IF(E106="","",IF(F106&lt;&gt;"","Payée",IF(E106&lt;0,"En retard",IF(E106&lt;=7,"Sous 7 jours","OK"))))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IF(E107="","",IF(F107&lt;&gt;"","Payée",IF(E107&lt;0,"En retard",IF(E107&lt;=7,"Sous 7 jours","OK"))))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IF(E108="","",IF(F108&lt;&gt;"","Payée",IF(E108&lt;0,"En retard",IF(E108&lt;=7,"Sous 7 jours","OK"))))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IF(E109="","",IF(F109&lt;&gt;"","Payée",IF(E109&lt;0,"En retard",IF(E109&lt;=7,"Sous 7 jours","OK"))))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IF(E110="","",IF(F110&lt;&gt;"","Payée",IF(E110&lt;0,"En retard",IF(E110&lt;=7,"Sous 7 jours","OK"))))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IF(E111="","",IF(F111&lt;&gt;"","Payée",IF(E111&lt;0,"En retard",IF(E111&lt;=7,"Sous 7 jours","OK"))))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IF(E112="","",IF(F112&lt;&gt;"","Payée",IF(E112&lt;0,"En retard",IF(E112&lt;=7,"Sous 7 jours","OK"))))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IF(E113="","",IF(F113&lt;&gt;"","Payée",IF(E113&lt;0,"En retard",IF(E113&lt;=7,"Sous 7 jours","OK"))))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IF(E114="","",IF(F114&lt;&gt;"","Payée",IF(E114&lt;0,"En retard",IF(E114&lt;=7,"Sous 7 jours","OK"))))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IF(E115="","",IF(F115&lt;&gt;"","Payée",IF(E115&lt;0,"En retard",IF(E115&lt;=7,"Sous 7 jours","OK"))))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IF(E116="","",IF(F116&lt;&gt;"","Payée",IF(E116&lt;0,"En retard",IF(E116&lt;=7,"Sous 7 jours","OK"))))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IF(E117="","",IF(F117&lt;&gt;"","Payée",IF(E117&lt;0,"En retard",IF(E117&lt;=7,"Sous 7 jours","OK"))))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IF(E118="","",IF(F118&lt;&gt;"","Payée",IF(E118&lt;0,"En retard",IF(E118&lt;=7,"Sous 7 jours","OK"))))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IF(E119="","",IF(F119&lt;&gt;"","Payée",IF(E119&lt;0,"En retard",IF(E119&lt;=7,"Sous 7 jours","OK"))))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IF(E120="","",IF(F120&lt;&gt;"","Payée",IF(E120&lt;0,"En retard",IF(E120&lt;=7,"Sous 7 jours","OK"))))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IF(E121="","",IF(F121&lt;&gt;"","Payée",IF(E121&lt;0,"En retard",IF(E121&lt;=7,"Sous 7 jours","OK"))))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IF(E122="","",IF(F122&lt;&gt;"","Payée",IF(E122&lt;0,"En retard",IF(E122&lt;=7,"Sous 7 jours","OK"))))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IF(E123="","",IF(F123&lt;&gt;"","Payée",IF(E123&lt;0,"En retard",IF(E123&lt;=7,"Sous 7 jours","OK"))))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IF(E124="","",IF(F124&lt;&gt;"","Payée",IF(E124&lt;0,"En retard",IF(E124&lt;=7,"Sous 7 jours","OK"))))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IF(E125="","",IF(F125&lt;&gt;"","Payée",IF(E125&lt;0,"En retard",IF(E125&lt;=7,"Sous 7 jours","OK"))))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IF(E126="","",IF(F126&lt;&gt;"","Payée",IF(E126&lt;0,"En retard",IF(E126&lt;=7,"Sous 7 jours","OK"))))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IF(E127="","",IF(F127&lt;&gt;"","Payée",IF(E127&lt;0,"En retard",IF(E127&lt;=7,"Sous 7 jours","OK"))))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IF(E128="","",IF(F128&lt;&gt;"","Payée",IF(E128&lt;0,"En retard",IF(E128&lt;=7,"Sous 7 jours","OK"))))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IF(E129="","",IF(F129&lt;&gt;"","Payée",IF(E129&lt;0,"En retard",IF(E129&lt;=7,"Sous 7 jours","OK"))))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IF(E130="","",IF(F130&lt;&gt;"","Payée",IF(E130&lt;0,"En retard",IF(E130&lt;=7,"Sous 7 jours","OK"))))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IF(E131="","",IF(F131&lt;&gt;"","Payée",IF(E131&lt;0,"En retard",IF(E131&lt;=7,"Sous 7 jours","OK"))))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IF(E132="","",IF(F132&lt;&gt;"","Payée",IF(E132&lt;0,"En retard",IF(E132&lt;=7,"Sous 7 jours","OK"))))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IF(E133="","",IF(F133&lt;&gt;"","Payée",IF(E133&lt;0,"En retard",IF(E133&lt;=7,"Sous 7 jours","OK"))))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IF(E134="","",IF(F134&lt;&gt;"","Payée",IF(E134&lt;0,"En retard",IF(E134&lt;=7,"Sous 7 jours","OK"))))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IF(E135="","",IF(F135&lt;&gt;"","Payée",IF(E135&lt;0,"En retard",IF(E135&lt;=7,"Sous 7 jours","OK"))))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IF(E136="","",IF(F136&lt;&gt;"","Payée",IF(E136&lt;0,"En retard",IF(E136&lt;=7,"Sous 7 jours","OK"))))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IF(E137="","",IF(F137&lt;&gt;"","Payée",IF(E137&lt;0,"En retard",IF(E137&lt;=7,"Sous 7 jours","OK"))))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IF(E138="","",IF(F138&lt;&gt;"","Payée",IF(E138&lt;0,"En retard",IF(E138&lt;=7,"Sous 7 jours","OK"))))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IF(E139="","",IF(F139&lt;&gt;"","Payée",IF(E139&lt;0,"En retard",IF(E139&lt;=7,"Sous 7 jours","OK"))))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IF(E140="","",IF(F140&lt;&gt;"","Payée",IF(E140&lt;0,"En retard",IF(E140&lt;=7,"Sous 7 jours","OK"))))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IF(E141="","",IF(F141&lt;&gt;"","Payée",IF(E141&lt;0,"En retard",IF(E141&lt;=7,"Sous 7 jours","OK"))))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IF(E142="","",IF(F142&lt;&gt;"","Payée",IF(E142&lt;0,"En retard",IF(E142&lt;=7,"Sous 7 jours","OK"))))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IF(E143="","",IF(F143&lt;&gt;"","Payée",IF(E143&lt;0,"En retard",IF(E143&lt;=7,"Sous 7 jours","OK"))))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IF(E144="","",IF(F144&lt;&gt;"","Payée",IF(E144&lt;0,"En retard",IF(E144&lt;=7,"Sous 7 jours","OK"))))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IF(E145="","",IF(F145&lt;&gt;"","Payée",IF(E145&lt;0,"En retard",IF(E145&lt;=7,"Sous 7 jours","OK"))))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IF(E146="","",IF(F146&lt;&gt;"","Payée",IF(E146&lt;0,"En retard",IF(E146&lt;=7,"Sous 7 jours","OK"))))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IF(E147="","",IF(F147&lt;&gt;"","Payée",IF(E147&lt;0,"En retard",IF(E147&lt;=7,"Sous 7 jours","OK"))))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IF(E148="","",IF(F148&lt;&gt;"","Payée",IF(E148&lt;0,"En retard",IF(E148&lt;=7,"Sous 7 jours","OK"))))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IF(E149="","",IF(F149&lt;&gt;"","Payée",IF(E149&lt;0,"En retard",IF(E149&lt;=7,"Sous 7 jours","OK"))))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IF(E150="","",IF(F150&lt;&gt;"","Payée",IF(E150&lt;0,"En retard",IF(E150&lt;=7,"Sous 7 jours","OK"))))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IF(E151="","",IF(F151&lt;&gt;"","Payée",IF(E151&lt;0,"En retard",IF(E151&lt;=7,"Sous 7 jours","OK"))))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IF(E152="","",IF(F152&lt;&gt;"","Payée",IF(E152&lt;0,"En retard",IF(E152&lt;=7,"Sous 7 jours","OK"))))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IF(E153="","",IF(F153&lt;&gt;"","Payée",IF(E153&lt;0,"En retard",IF(E153&lt;=7,"Sous 7 jours","OK"))))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IF(E154="","",IF(F154&lt;&gt;"","Payée",IF(E154&lt;0,"En retard",IF(E154&lt;=7,"Sous 7 jours","OK"))))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IF(E155="","",IF(F155&lt;&gt;"","Payée",IF(E155&lt;0,"En retard",IF(E155&lt;=7,"Sous 7 jours","OK"))))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IF(E156="","",IF(F156&lt;&gt;"","Payée",IF(E156&lt;0,"En retard",IF(E156&lt;=7,"Sous 7 jours","OK"))))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IF(E157="","",IF(F157&lt;&gt;"","Payée",IF(E157&lt;0,"En retard",IF(E157&lt;=7,"Sous 7 jours","OK"))))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IF(E158="","",IF(F158&lt;&gt;"","Payée",IF(E158&lt;0,"En retard",IF(E158&lt;=7,"Sous 7 jours","OK"))))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IF(E159="","",IF(F159&lt;&gt;"","Payée",IF(E159&lt;0,"En retard",IF(E159&lt;=7,"Sous 7 jours","OK"))))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IF(E160="","",IF(F160&lt;&gt;"","Payée",IF(E160&lt;0,"En retard",IF(E160&lt;=7,"Sous 7 jours","OK"))))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IF(E161="","",IF(F161&lt;&gt;"","Payée",IF(E161&lt;0,"En retard",IF(E161&lt;=7,"Sous 7 jours","OK"))))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IF(E162="","",IF(F162&lt;&gt;"","Payée",IF(E162&lt;0,"En retard",IF(E162&lt;=7,"Sous 7 jours","OK"))))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IF(E163="","",IF(F163&lt;&gt;"","Payée",IF(E163&lt;0,"En retard",IF(E163&lt;=7,"Sous 7 jours","OK"))))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IF(E164="","",IF(F164&lt;&gt;"","Payée",IF(E164&lt;0,"En retard",IF(E164&lt;=7,"Sous 7 jours","OK"))))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IF(E165="","",IF(F165&lt;&gt;"","Payée",IF(E165&lt;0,"En retard",IF(E165&lt;=7,"Sous 7 jours","OK"))))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IF(E166="","",IF(F166&lt;&gt;"","Payée",IF(E166&lt;0,"En retard",IF(E166&lt;=7,"Sous 7 jours","OK"))))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IF(E167="","",IF(F167&lt;&gt;"","Payée",IF(E167&lt;0,"En retard",IF(E167&lt;=7,"Sous 7 jours","OK"))))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IF(E168="","",IF(F168&lt;&gt;"","Payée",IF(E168&lt;0,"En retard",IF(E168&lt;=7,"Sous 7 jours","OK"))))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IF(E169="","",IF(F169&lt;&gt;"","Payée",IF(E169&lt;0,"En retard",IF(E169&lt;=7,"Sous 7 jours","OK"))))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IF(E170="","",IF(F170&lt;&gt;"","Payée",IF(E170&lt;0,"En retard",IF(E170&lt;=7,"Sous 7 jours","OK"))))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IF(E171="","",IF(F171&lt;&gt;"","Payée",IF(E171&lt;0,"En retard",IF(E171&lt;=7,"Sous 7 jours","OK"))))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IF(E172="","",IF(F172&lt;&gt;"","Payée",IF(E172&lt;0,"En retard",IF(E172&lt;=7,"Sous 7 jours","OK"))))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IF(E173="","",IF(F173&lt;&gt;"","Payée",IF(E173&lt;0,"En retard",IF(E173&lt;=7,"Sous 7 jours","OK"))))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IF(E174="","",IF(F174&lt;&gt;"","Payée",IF(E174&lt;0,"En retard",IF(E174&lt;=7,"Sous 7 jours","OK"))))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IF(E175="","",IF(F175&lt;&gt;"","Payée",IF(E175&lt;0,"En retard",IF(E175&lt;=7,"Sous 7 jours","OK"))))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IF(E176="","",IF(F176&lt;&gt;"","Payée",IF(E176&lt;0,"En retard",IF(E176&lt;=7,"Sous 7 jours","OK"))))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IF(E177="","",IF(F177&lt;&gt;"","Payée",IF(E177&lt;0,"En retard",IF(E177&lt;=7,"Sous 7 jours","OK"))))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IF(E178="","",IF(F178&lt;&gt;"","Payée",IF(E178&lt;0,"En retard",IF(E178&lt;=7,"Sous 7 jours","OK"))))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IF(E179="","",IF(F179&lt;&gt;"","Payée",IF(E179&lt;0,"En retard",IF(E179&lt;=7,"Sous 7 jours","OK"))))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IF(E180="","",IF(F180&lt;&gt;"","Payée",IF(E180&lt;0,"En retard",IF(E180&lt;=7,"Sous 7 jours","OK"))))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IF(E181="","",IF(F181&lt;&gt;"","Payée",IF(E181&lt;0,"En retard",IF(E181&lt;=7,"Sous 7 jours","OK"))))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IF(E182="","",IF(F182&lt;&gt;"","Payée",IF(E182&lt;0,"En retard",IF(E182&lt;=7,"Sous 7 jours","OK"))))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IF(E183="","",IF(F183&lt;&gt;"","Payée",IF(E183&lt;0,"En retard",IF(E183&lt;=7,"Sous 7 jours","OK"))))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IF(E184="","",IF(F184&lt;&gt;"","Payée",IF(E184&lt;0,"En retard",IF(E184&lt;=7,"Sous 7 jours","OK"))))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IF(E185="","",IF(F185&lt;&gt;"","Payée",IF(E185&lt;0,"En retard",IF(E185&lt;=7,"Sous 7 jours","OK"))))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IF(E186="","",IF(F186&lt;&gt;"","Payée",IF(E186&lt;0,"En retard",IF(E186&lt;=7,"Sous 7 jours","OK"))))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IF(E187="","",IF(F187&lt;&gt;"","Payée",IF(E187&lt;0,"En retard",IF(E187&lt;=7,"Sous 7 jours","OK"))))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IF(E188="","",IF(F188&lt;&gt;"","Payée",IF(E188&lt;0,"En retard",IF(E188&lt;=7,"Sous 7 jours","OK"))))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IF(E189="","",IF(F189&lt;&gt;"","Payée",IF(E189&lt;0,"En retard",IF(E189&lt;=7,"Sous 7 jours","OK"))))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IF(E190="","",IF(F190&lt;&gt;"","Payée",IF(E190&lt;0,"En retard",IF(E190&lt;=7,"Sous 7 jours","OK"))))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IF(E191="","",IF(F191&lt;&gt;"","Payée",IF(E191&lt;0,"En retard",IF(E191&lt;=7,"Sous 7 jours","OK"))))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IF(E192="","",IF(F192&lt;&gt;"","Payée",IF(E192&lt;0,"En retard",IF(E192&lt;=7,"Sous 7 jours","OK"))))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IF(E193="","",IF(F193&lt;&gt;"","Payée",IF(E193&lt;0,"En retard",IF(E193&lt;=7,"Sous 7 jours","OK"))))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IF(E194="","",IF(F194&lt;&gt;"","Payée",IF(E194&lt;0,"En retard",IF(E194&lt;=7,"Sous 7 jours","OK"))))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IF(E195="","",IF(F195&lt;&gt;"","Payée",IF(E195&lt;0,"En retard",IF(E195&lt;=7,"Sous 7 jours","OK"))))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IF(E196="","",IF(F196&lt;&gt;"","Payée",IF(E196&lt;0,"En retard",IF(E196&lt;=7,"Sous 7 jours","OK"))))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IF(E197="","",IF(F197&lt;&gt;"","Payée",IF(E197&lt;0,"En retard",IF(E197&lt;=7,"Sous 7 jours","OK"))))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IF(E198="","",IF(F198&lt;&gt;"","Payée",IF(E198&lt;0,"En retard",IF(E198&lt;=7,"Sous 7 jours","OK"))))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IF(E199="","",IF(F199&lt;&gt;"","Payée",IF(E199&lt;0,"En retard",IF(E199&lt;=7,"Sous 7 jours","OK"))))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IF(E200="","",IF(F200&lt;&gt;"","Payée",IF(E200&lt;0,"En retard",IF(E200&lt;=7,"Sous 7 jours","OK"))))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IF(E201="","",IF(F201&lt;&gt;"","Payée",IF(E201&lt;0,"En retard",IF(E201&lt;=7,"Sous 7 jours","OK"))))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IF(E202="","",IF(F202&lt;&gt;"","Payée",IF(E202&lt;0,"En retard",IF(E202&lt;=7,"Sous 7 jours","OK"))))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IF(E203="","",IF(F203&lt;&gt;"","Payée",IF(E203&lt;0,"En retard",IF(E203&lt;=7,"Sous 7 jours","OK"))))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IF(E204="","",IF(F204&lt;&gt;"","Payée",IF(E204&lt;0,"En retard",IF(E204&lt;=7,"Sous 7 jours","OK"))))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Échéancier.</t>
        </is>
      </c>
    </row>
    <row r="4">
      <c r="A4" s="5" t="inlineStr">
        <is>
          <t>Factures suivies</t>
        </is>
      </c>
      <c r="B4" s="14">
        <f>COUNTA('Échéancier'!A5:A204)</f>
        <v/>
      </c>
    </row>
    <row r="5">
      <c r="A5" s="5" t="inlineStr">
        <is>
          <t>Total à payer</t>
        </is>
      </c>
      <c r="B5" s="15">
        <f>SUM('Échéancier'!C5:C204)</f>
        <v/>
      </c>
    </row>
    <row r="6">
      <c r="A6" s="5" t="inlineStr">
        <is>
          <t>En retard</t>
        </is>
      </c>
      <c r="B6" s="14">
        <f>COUNTIF('Échéancier'!F5:F204,"En retard")</f>
        <v/>
      </c>
    </row>
    <row r="7">
      <c r="A7" s="5" t="inlineStr">
        <is>
          <t>À payer sous 7 jours</t>
        </is>
      </c>
      <c r="B7" s="14">
        <f>COUNTIF('Échéancier'!F5:F204,"Sous 7 jours")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Payer à l'heure, jamais deux fois, jamais trop tôt.</t>
        </is>
      </c>
    </row>
    <row r="9" ht="76" customHeight="1">
      <c r="B9" s="16" t="inlineStr">
        <is>
          <t>La trésorerie d'une petite équipe se joue sur les échéances : ce tableau montre ce qui part cette semaine, ce qui peut attendre, et ce qui est en retard.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approuvée avec son échéance exacte.</t>
        </is>
      </c>
    </row>
    <row r="5" ht="32" customHeight="1">
      <c r="B5" s="19" t="n">
        <v>2</v>
      </c>
      <c r="C5" s="16" t="inlineStr">
        <is>
          <t>Groupez les paiements une à deux fois par semaine : une seule session bancaire.</t>
        </is>
      </c>
    </row>
    <row r="6" ht="32" customHeight="1">
      <c r="B6" s="19" t="n">
        <v>3</v>
      </c>
      <c r="C6" s="16" t="inlineStr">
        <is>
          <t>La colonne Urgence trie seule : En retard, Sous 7 jours, OK.</t>
        </is>
      </c>
    </row>
    <row r="7" ht="32" customHeight="1">
      <c r="B7" s="19" t="n">
        <v>4</v>
      </c>
      <c r="C7" s="16" t="inlineStr">
        <is>
          <t>Notez la date payée : la ligne sort du radar automatiquement.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